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341" windowWidth="19320" windowHeight="9210" activeTab="0"/>
  </bookViews>
  <sheets>
    <sheet name="КПБ" sheetId="1" r:id="rId1"/>
  </sheets>
  <definedNames/>
  <calcPr fullCalcOnLoad="1"/>
</workbook>
</file>

<file path=xl/sharedStrings.xml><?xml version="1.0" encoding="utf-8"?>
<sst xmlns="http://schemas.openxmlformats.org/spreadsheetml/2006/main" count="347" uniqueCount="197">
  <si>
    <t>Постельное белье</t>
  </si>
  <si>
    <t>Ткань</t>
  </si>
  <si>
    <t>Модель</t>
  </si>
  <si>
    <t>Размеры и комплектация</t>
  </si>
  <si>
    <t>1,5-спальное</t>
  </si>
  <si>
    <t>Сатин</t>
  </si>
  <si>
    <t>2 наволочки 70х70 / 50х70</t>
  </si>
  <si>
    <t>простынь 214х145-150</t>
  </si>
  <si>
    <t xml:space="preserve">2-спальное </t>
  </si>
  <si>
    <t xml:space="preserve">Сатин </t>
  </si>
  <si>
    <t>простынь 214х230 / 214х220</t>
  </si>
  <si>
    <t>ДУЭТ семейный</t>
  </si>
  <si>
    <t>простынь 220х240</t>
  </si>
  <si>
    <t>ЕВРО стандарт</t>
  </si>
  <si>
    <t>Бязь</t>
  </si>
  <si>
    <t xml:space="preserve">Бязь </t>
  </si>
  <si>
    <t>(цена за 1 шт. с НДС, руб., на условиях предварительной оплаты)</t>
  </si>
  <si>
    <r>
      <t xml:space="preserve">сумма ежемесячной закупки продукции, </t>
    </r>
    <r>
      <rPr>
        <b/>
        <sz val="14"/>
        <rFont val="Arial Cyr"/>
        <family val="0"/>
      </rPr>
      <t>тыс. руб</t>
    </r>
  </si>
  <si>
    <t xml:space="preserve">ЕВРО </t>
  </si>
  <si>
    <t xml:space="preserve">  Прейскурант на постельное белье с 01.02.2010г.</t>
  </si>
  <si>
    <t>пододеяльник 215х147</t>
  </si>
  <si>
    <t>пододеяльник 215х180</t>
  </si>
  <si>
    <t>простынь 215х220</t>
  </si>
  <si>
    <t>2 пододеяльника 215х147</t>
  </si>
  <si>
    <t>простынь 220х215</t>
  </si>
  <si>
    <t>пододеяльник 215х200</t>
  </si>
  <si>
    <t>простынь 215х200</t>
  </si>
  <si>
    <t>Коллекция    "RM бязь"</t>
  </si>
  <si>
    <t>Коллекция    "RM сатин"</t>
  </si>
  <si>
    <t>Коллекция    "RM бязь" ДВЕ НАВОЛОЧКИ В ПОДАРОК!!</t>
  </si>
  <si>
    <t xml:space="preserve"> 4 наволочки: 70х70-2шт.             50х70-2шт.</t>
  </si>
  <si>
    <t>4 наволочки: 70х70-2шт.              50х70-2шт.</t>
  </si>
  <si>
    <t>от 101 до 500</t>
  </si>
  <si>
    <t>от 501</t>
  </si>
  <si>
    <t>до 100</t>
  </si>
  <si>
    <t xml:space="preserve">                                          Покрывала на кровать "Елена"</t>
  </si>
  <si>
    <t>200х220 см, термостежка, верх искусственный шелк (100% полиэстр), низ - сатин 130 гр (100% хлопок), наполнитель синтепон.</t>
  </si>
  <si>
    <t xml:space="preserve">                                        Скатерти, полотенца, салфетки</t>
  </si>
  <si>
    <t>С1-6глк.</t>
  </si>
  <si>
    <t>С1-75</t>
  </si>
  <si>
    <t>С1-50</t>
  </si>
  <si>
    <t>С1-104</t>
  </si>
  <si>
    <t>С1-2 ВТ</t>
  </si>
  <si>
    <t>С1-6А</t>
  </si>
  <si>
    <t>С1-35</t>
  </si>
  <si>
    <t>С3-3</t>
  </si>
  <si>
    <t>С2-73</t>
  </si>
  <si>
    <t>С2-142</t>
  </si>
  <si>
    <t>С3-16</t>
  </si>
  <si>
    <t>С3-17</t>
  </si>
  <si>
    <t>С1-213/1,5</t>
  </si>
  <si>
    <t>С1-214</t>
  </si>
  <si>
    <t>С2-137</t>
  </si>
  <si>
    <t>С2-138</t>
  </si>
  <si>
    <t>С2-139</t>
  </si>
  <si>
    <t>С1-6В глк</t>
  </si>
  <si>
    <t>С1-75А</t>
  </si>
  <si>
    <t>Скатерть жакк.глк., 145х120</t>
  </si>
  <si>
    <t>Скатерть жакк.глк., 145х150</t>
  </si>
  <si>
    <t>Скатерть жакк.глк., 145х180</t>
  </si>
  <si>
    <t>Скатерть жакк.глк., 145х250</t>
  </si>
  <si>
    <t>Скатерть жакк.круглая, D=147</t>
  </si>
  <si>
    <t>Скатерть жакк., 150х120</t>
  </si>
  <si>
    <t>Скатерть жакк., 150х150</t>
  </si>
  <si>
    <t>Скатерть жакк., 150х180</t>
  </si>
  <si>
    <t>Скатерть жакк., 150х250</t>
  </si>
  <si>
    <t>Скатерть клетка, 150х120</t>
  </si>
  <si>
    <t>Скатерть клетка, 150х150</t>
  </si>
  <si>
    <t>Скатерть клетка, 150х180</t>
  </si>
  <si>
    <t>Скатерть клетка, 150х250</t>
  </si>
  <si>
    <t>Скатерть с печ. рис. 150х120</t>
  </si>
  <si>
    <t>Скатерть с печ. рис. 150х180</t>
  </si>
  <si>
    <t>Скатерть с печ. рис. 150х250</t>
  </si>
  <si>
    <t>Салфетка жакк.гл.,45х45</t>
  </si>
  <si>
    <t>Салфетка,  47х47</t>
  </si>
  <si>
    <t>Салфетка,  45х45</t>
  </si>
  <si>
    <t>Салфетка,  35х35</t>
  </si>
  <si>
    <t>Полотенце 50х75</t>
  </si>
  <si>
    <t>Полотенце жакк. , 60х40</t>
  </si>
  <si>
    <t>Полотенце жакк. , 60х90</t>
  </si>
  <si>
    <t>Полотенце жакк.цв., 60х40</t>
  </si>
  <si>
    <t>Полотенце с печ.рис., 50х70</t>
  </si>
  <si>
    <t>Простынь1,5сп.с цв.пр.,150х214</t>
  </si>
  <si>
    <t>Наволочка с цв.пр.,70х70</t>
  </si>
  <si>
    <t>Наволочка с цв.пр.,50х70</t>
  </si>
  <si>
    <t>Полотенце с цв.рис., 50х70</t>
  </si>
  <si>
    <t>Полотенце полулен, 50х70</t>
  </si>
  <si>
    <t>Полотенце жакк.цв., 50х80</t>
  </si>
  <si>
    <t>КСБ (ск.145х180, 6 сал45х45)</t>
  </si>
  <si>
    <t>КСБ (ск.150х180, 6 сал47х47)</t>
  </si>
  <si>
    <t>КСБ (Ск.145х150; сал.4шт.45х45)</t>
  </si>
  <si>
    <t xml:space="preserve">КСБ (Ск.150х150; сал.4шт.47х47) </t>
  </si>
  <si>
    <t>100% хлопок</t>
  </si>
  <si>
    <t>56% / 44% лен / хлопок</t>
  </si>
  <si>
    <t>100% лен</t>
  </si>
  <si>
    <t>55% / 45% лен / хлопок</t>
  </si>
  <si>
    <t>285</t>
  </si>
  <si>
    <t>189</t>
  </si>
  <si>
    <t>98</t>
  </si>
  <si>
    <t>122</t>
  </si>
  <si>
    <t>144</t>
  </si>
  <si>
    <t>215</t>
  </si>
  <si>
    <t>161</t>
  </si>
  <si>
    <t>242</t>
  </si>
  <si>
    <t>336</t>
  </si>
  <si>
    <t>31</t>
  </si>
  <si>
    <t>24</t>
  </si>
  <si>
    <t>41</t>
  </si>
  <si>
    <t>25</t>
  </si>
  <si>
    <t>46</t>
  </si>
  <si>
    <t>59</t>
  </si>
  <si>
    <t>49,7</t>
  </si>
  <si>
    <t>34</t>
  </si>
  <si>
    <t>396</t>
  </si>
  <si>
    <t>355</t>
  </si>
  <si>
    <t>139</t>
  </si>
  <si>
    <t>164</t>
  </si>
  <si>
    <t>202</t>
  </si>
  <si>
    <t>277</t>
  </si>
  <si>
    <t>183</t>
  </si>
  <si>
    <t>95</t>
  </si>
  <si>
    <t>118</t>
  </si>
  <si>
    <t>209</t>
  </si>
  <si>
    <t>157</t>
  </si>
  <si>
    <t>235</t>
  </si>
  <si>
    <t>326</t>
  </si>
  <si>
    <t>20,81</t>
  </si>
  <si>
    <t>19,55</t>
  </si>
  <si>
    <t>15,76</t>
  </si>
  <si>
    <t>30</t>
  </si>
  <si>
    <t>23</t>
  </si>
  <si>
    <t>40</t>
  </si>
  <si>
    <t>45</t>
  </si>
  <si>
    <t>57</t>
  </si>
  <si>
    <t>156</t>
  </si>
  <si>
    <t>61,79</t>
  </si>
  <si>
    <t>48,21</t>
  </si>
  <si>
    <t>33</t>
  </si>
  <si>
    <t>384</t>
  </si>
  <si>
    <t>344</t>
  </si>
  <si>
    <t>133</t>
  </si>
  <si>
    <t>193</t>
  </si>
  <si>
    <t>265</t>
  </si>
  <si>
    <t>176</t>
  </si>
  <si>
    <t>91</t>
  </si>
  <si>
    <t>114</t>
  </si>
  <si>
    <t>134</t>
  </si>
  <si>
    <t>200</t>
  </si>
  <si>
    <t>149</t>
  </si>
  <si>
    <t>225</t>
  </si>
  <si>
    <t>313</t>
  </si>
  <si>
    <t>19,95</t>
  </si>
  <si>
    <t>18,74</t>
  </si>
  <si>
    <t>15,11</t>
  </si>
  <si>
    <t>29</t>
  </si>
  <si>
    <t>22</t>
  </si>
  <si>
    <t>38</t>
  </si>
  <si>
    <t>43</t>
  </si>
  <si>
    <t>55</t>
  </si>
  <si>
    <t>59,24</t>
  </si>
  <si>
    <t>46,22</t>
  </si>
  <si>
    <t>32</t>
  </si>
  <si>
    <t>368</t>
  </si>
  <si>
    <t>330</t>
  </si>
  <si>
    <t>238</t>
  </si>
  <si>
    <t>293</t>
  </si>
  <si>
    <t>402</t>
  </si>
  <si>
    <t>267</t>
  </si>
  <si>
    <t>138</t>
  </si>
  <si>
    <t>172</t>
  </si>
  <si>
    <t>203</t>
  </si>
  <si>
    <t>303</t>
  </si>
  <si>
    <t>227</t>
  </si>
  <si>
    <t>341</t>
  </si>
  <si>
    <t>474</t>
  </si>
  <si>
    <t>30.24</t>
  </si>
  <si>
    <t>28.41</t>
  </si>
  <si>
    <t>22.91</t>
  </si>
  <si>
    <t>44</t>
  </si>
  <si>
    <t>58</t>
  </si>
  <si>
    <t>35</t>
  </si>
  <si>
    <t>65</t>
  </si>
  <si>
    <t>83</t>
  </si>
  <si>
    <t>89</t>
  </si>
  <si>
    <t>70</t>
  </si>
  <si>
    <t>48</t>
  </si>
  <si>
    <t>558</t>
  </si>
  <si>
    <t>501</t>
  </si>
  <si>
    <t>Минимальная рекомендуемая розничная цена</t>
  </si>
  <si>
    <t>пододеяльник 210х182</t>
  </si>
  <si>
    <t>простынь 215х240</t>
  </si>
  <si>
    <t>простынь 215х145-150</t>
  </si>
  <si>
    <t>пододеяльник 215х175 / 215х182</t>
  </si>
  <si>
    <t>2 пододеяльника 215х147 / 209х148</t>
  </si>
  <si>
    <t>пододеяльник 215х232</t>
  </si>
  <si>
    <t>пододеяльник 215х225 / 205х232</t>
  </si>
  <si>
    <t>Общество с ограниченной ответственностью "ПО "Рассвет"
109428 г. Москва, ул.1-я Фрезерная, д.2/1, стр.10, офис 608
Р/с 40702810500070000173 в ОАО "БИНБАНК" г.Москва 
К/с 30101810200000000205
ИНН 7721691981  КПП 772101001  ОГРН 1107746319009  ОКПО 66413287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</si>
</sst>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_-* #,##0.00_р_._-;\-* #,##0.00_р_._-;_-* &quot;-&quot;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22"/>
      <color indexed="18"/>
      <name val="Arial"/>
      <family val="2"/>
    </font>
    <font>
      <sz val="22"/>
      <name val="Arial Cyr"/>
      <family val="0"/>
    </font>
    <font>
      <b/>
      <sz val="28"/>
      <color indexed="12"/>
      <name val="Arial"/>
      <family val="2"/>
    </font>
    <font>
      <b/>
      <i/>
      <sz val="18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16"/>
      <name val="Arial Cyr"/>
      <family val="0"/>
    </font>
    <font>
      <b/>
      <sz val="14"/>
      <name val="Arial Cyr"/>
      <family val="0"/>
    </font>
    <font>
      <b/>
      <sz val="16"/>
      <name val="Arial"/>
      <family val="2"/>
    </font>
    <font>
      <b/>
      <i/>
      <sz val="28"/>
      <name val="Arial"/>
      <family val="2"/>
    </font>
    <font>
      <i/>
      <sz val="28"/>
      <name val="Arial Cyr"/>
      <family val="0"/>
    </font>
    <font>
      <i/>
      <sz val="22"/>
      <name val="Arial"/>
      <family val="2"/>
    </font>
    <font>
      <i/>
      <sz val="20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8"/>
      <name val="Arial"/>
      <family val="2"/>
    </font>
    <font>
      <sz val="28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color indexed="56"/>
      <name val="Arial"/>
      <family val="2"/>
    </font>
    <font>
      <b/>
      <sz val="16"/>
      <color indexed="10"/>
      <name val="Arial"/>
      <family val="2"/>
    </font>
    <font>
      <b/>
      <sz val="18"/>
      <name val="Arial"/>
      <family val="2"/>
    </font>
    <font>
      <b/>
      <sz val="1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9" fillId="0" borderId="0" xfId="53" applyFont="1" applyProtection="1">
      <alignment/>
      <protection/>
    </xf>
    <xf numFmtId="0" fontId="19" fillId="0" borderId="0" xfId="0" applyFont="1" applyAlignment="1">
      <alignment/>
    </xf>
    <xf numFmtId="0" fontId="25" fillId="0" borderId="0" xfId="53" applyFont="1" applyAlignment="1" applyProtection="1">
      <alignment horizontal="center" vertical="center" wrapText="1"/>
      <protection/>
    </xf>
    <xf numFmtId="0" fontId="28" fillId="0" borderId="0" xfId="53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36" fillId="0" borderId="0" xfId="0" applyFont="1" applyAlignment="1">
      <alignment/>
    </xf>
    <xf numFmtId="1" fontId="27" fillId="0" borderId="10" xfId="53" applyNumberFormat="1" applyFont="1" applyFill="1" applyBorder="1" applyAlignment="1" applyProtection="1">
      <alignment horizontal="center" vertical="center" wrapText="1"/>
      <protection/>
    </xf>
    <xf numFmtId="1" fontId="27" fillId="0" borderId="11" xfId="53" applyNumberFormat="1" applyFont="1" applyFill="1" applyBorder="1" applyAlignment="1" applyProtection="1">
      <alignment horizontal="center" vertical="center" wrapText="1"/>
      <protection/>
    </xf>
    <xf numFmtId="1" fontId="27" fillId="0" borderId="12" xfId="53" applyNumberFormat="1" applyFont="1" applyFill="1" applyBorder="1" applyAlignment="1" applyProtection="1">
      <alignment horizontal="center" vertical="center" wrapText="1"/>
      <protection/>
    </xf>
    <xf numFmtId="1" fontId="27" fillId="0" borderId="13" xfId="53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1" fontId="38" fillId="0" borderId="0" xfId="53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>
      <alignment horizontal="center" vertical="center" wrapText="1"/>
    </xf>
    <xf numFmtId="1" fontId="29" fillId="0" borderId="0" xfId="53" applyNumberFormat="1" applyFont="1" applyFill="1" applyBorder="1" applyAlignment="1" applyProtection="1">
      <alignment horizontal="center" vertical="center" wrapText="1"/>
      <protection/>
    </xf>
    <xf numFmtId="1" fontId="29" fillId="0" borderId="0" xfId="53" applyNumberFormat="1" applyFont="1" applyFill="1" applyBorder="1" applyAlignment="1" applyProtection="1">
      <alignment horizontal="center" vertical="center"/>
      <protection/>
    </xf>
    <xf numFmtId="1" fontId="39" fillId="0" borderId="15" xfId="53" applyNumberFormat="1" applyFont="1" applyFill="1" applyBorder="1" applyAlignment="1">
      <alignment horizontal="center" vertical="center"/>
      <protection/>
    </xf>
    <xf numFmtId="1" fontId="27" fillId="0" borderId="16" xfId="53" applyNumberFormat="1" applyFont="1" applyFill="1" applyBorder="1" applyAlignment="1" applyProtection="1">
      <alignment horizontal="center" vertical="center" wrapText="1"/>
      <protection/>
    </xf>
    <xf numFmtId="1" fontId="40" fillId="0" borderId="0" xfId="53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>
      <alignment/>
    </xf>
    <xf numFmtId="0" fontId="29" fillId="0" borderId="11" xfId="0" applyFont="1" applyBorder="1" applyAlignment="1">
      <alignment/>
    </xf>
    <xf numFmtId="49" fontId="45" fillId="0" borderId="11" xfId="0" applyNumberFormat="1" applyFont="1" applyFill="1" applyBorder="1" applyAlignment="1" applyProtection="1">
      <alignment horizontal="center" vertical="center"/>
      <protection locked="0"/>
    </xf>
    <xf numFmtId="0" fontId="46" fillId="0" borderId="17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/>
    </xf>
    <xf numFmtId="0" fontId="45" fillId="0" borderId="11" xfId="0" applyFont="1" applyBorder="1" applyAlignment="1">
      <alignment/>
    </xf>
    <xf numFmtId="0" fontId="29" fillId="0" borderId="11" xfId="0" applyFont="1" applyFill="1" applyBorder="1" applyAlignment="1">
      <alignment/>
    </xf>
    <xf numFmtId="49" fontId="27" fillId="0" borderId="11" xfId="0" applyNumberFormat="1" applyFont="1" applyBorder="1" applyAlignment="1">
      <alignment horizontal="center"/>
    </xf>
    <xf numFmtId="0" fontId="33" fillId="0" borderId="11" xfId="0" applyFont="1" applyBorder="1" applyAlignment="1">
      <alignment horizontal="center" vertical="center"/>
    </xf>
    <xf numFmtId="168" fontId="30" fillId="0" borderId="18" xfId="62" applyNumberFormat="1" applyFont="1" applyFill="1" applyBorder="1" applyAlignment="1" applyProtection="1">
      <alignment horizontal="center" vertical="center" wrapText="1"/>
      <protection/>
    </xf>
    <xf numFmtId="168" fontId="30" fillId="0" borderId="19" xfId="62" applyNumberFormat="1" applyFont="1" applyFill="1" applyBorder="1" applyAlignment="1" applyProtection="1">
      <alignment horizontal="center" vertical="center" wrapText="1"/>
      <protection/>
    </xf>
    <xf numFmtId="168" fontId="30" fillId="0" borderId="20" xfId="62" applyNumberFormat="1" applyFont="1" applyFill="1" applyBorder="1" applyAlignment="1" applyProtection="1">
      <alignment horizontal="center" vertical="center" wrapText="1"/>
      <protection/>
    </xf>
    <xf numFmtId="168" fontId="30" fillId="0" borderId="21" xfId="62" applyNumberFormat="1" applyFont="1" applyFill="1" applyBorder="1" applyAlignment="1" applyProtection="1">
      <alignment horizontal="center" vertical="center" wrapText="1"/>
      <protection/>
    </xf>
    <xf numFmtId="0" fontId="26" fillId="0" borderId="0" xfId="53" applyFont="1" applyAlignment="1" applyProtection="1">
      <alignment horizontal="center" vertical="center" wrapText="1"/>
      <protection/>
    </xf>
    <xf numFmtId="0" fontId="22" fillId="0" borderId="0" xfId="53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0" fillId="0" borderId="22" xfId="0" applyBorder="1" applyAlignment="1">
      <alignment wrapText="1"/>
    </xf>
    <xf numFmtId="0" fontId="49" fillId="0" borderId="0" xfId="53" applyFont="1" applyAlignment="1" applyProtection="1">
      <alignment horizontal="left" wrapText="1" indent="10"/>
      <protection/>
    </xf>
    <xf numFmtId="0" fontId="50" fillId="0" borderId="0" xfId="0" applyFont="1" applyAlignment="1">
      <alignment horizontal="left" indent="10"/>
    </xf>
    <xf numFmtId="168" fontId="30" fillId="0" borderId="23" xfId="62" applyNumberFormat="1" applyFont="1" applyFill="1" applyBorder="1" applyAlignment="1" applyProtection="1">
      <alignment horizontal="center" vertical="center" wrapText="1"/>
      <protection/>
    </xf>
    <xf numFmtId="168" fontId="30" fillId="0" borderId="24" xfId="62" applyNumberFormat="1" applyFont="1" applyFill="1" applyBorder="1" applyAlignment="1" applyProtection="1">
      <alignment horizontal="center" vertical="center" wrapText="1"/>
      <protection/>
    </xf>
    <xf numFmtId="168" fontId="30" fillId="0" borderId="25" xfId="62" applyNumberFormat="1" applyFont="1" applyFill="1" applyBorder="1" applyAlignment="1" applyProtection="1">
      <alignment horizontal="center" vertical="center" wrapText="1"/>
      <protection/>
    </xf>
    <xf numFmtId="168" fontId="30" fillId="0" borderId="26" xfId="62" applyNumberFormat="1" applyFont="1" applyFill="1" applyBorder="1" applyAlignment="1" applyProtection="1">
      <alignment horizontal="center" vertical="center" wrapText="1"/>
      <protection/>
    </xf>
    <xf numFmtId="168" fontId="30" fillId="0" borderId="27" xfId="62" applyNumberFormat="1" applyFont="1" applyFill="1" applyBorder="1" applyAlignment="1" applyProtection="1">
      <alignment horizontal="center" vertical="center" wrapText="1"/>
      <protection/>
    </xf>
    <xf numFmtId="0" fontId="24" fillId="0" borderId="0" xfId="53" applyFont="1" applyFill="1" applyBorder="1" applyAlignment="1" applyProtection="1">
      <alignment horizontal="center" vertical="center" wrapText="1"/>
      <protection/>
    </xf>
    <xf numFmtId="0" fontId="27" fillId="0" borderId="0" xfId="53" applyFont="1" applyBorder="1" applyAlignment="1" applyProtection="1">
      <alignment horizontal="center" vertical="center" wrapText="1"/>
      <protection/>
    </xf>
    <xf numFmtId="0" fontId="31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28" fillId="0" borderId="23" xfId="53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2" fontId="33" fillId="0" borderId="31" xfId="53" applyNumberFormat="1" applyFont="1" applyFill="1" applyBorder="1" applyAlignment="1" applyProtection="1">
      <alignment horizontal="center" vertical="center" wrapText="1"/>
      <protection/>
    </xf>
    <xf numFmtId="2" fontId="33" fillId="0" borderId="32" xfId="53" applyNumberFormat="1" applyFont="1" applyFill="1" applyBorder="1" applyAlignment="1" applyProtection="1">
      <alignment horizontal="center" vertical="center" wrapText="1"/>
      <protection/>
    </xf>
    <xf numFmtId="2" fontId="33" fillId="0" borderId="33" xfId="53" applyNumberFormat="1" applyFont="1" applyFill="1" applyBorder="1" applyAlignment="1" applyProtection="1">
      <alignment horizontal="center" vertical="center" wrapText="1"/>
      <protection/>
    </xf>
    <xf numFmtId="0" fontId="31" fillId="0" borderId="34" xfId="0" applyFont="1" applyBorder="1" applyAlignment="1">
      <alignment horizontal="center" vertical="center" wrapText="1"/>
    </xf>
    <xf numFmtId="2" fontId="33" fillId="0" borderId="35" xfId="53" applyNumberFormat="1" applyFont="1" applyFill="1" applyBorder="1" applyAlignment="1" applyProtection="1">
      <alignment horizontal="center" vertical="center" wrapText="1"/>
      <protection/>
    </xf>
    <xf numFmtId="0" fontId="31" fillId="0" borderId="36" xfId="0" applyFont="1" applyBorder="1" applyAlignment="1">
      <alignment horizontal="center" vertical="center" wrapText="1"/>
    </xf>
    <xf numFmtId="168" fontId="34" fillId="0" borderId="28" xfId="62" applyNumberFormat="1" applyFont="1" applyFill="1" applyBorder="1" applyAlignment="1" applyProtection="1">
      <alignment horizontal="center" vertical="center" wrapText="1"/>
      <protection/>
    </xf>
    <xf numFmtId="168" fontId="34" fillId="0" borderId="29" xfId="62" applyNumberFormat="1" applyFont="1" applyFill="1" applyBorder="1" applyAlignment="1" applyProtection="1">
      <alignment horizontal="center" vertical="center" wrapText="1"/>
      <protection/>
    </xf>
    <xf numFmtId="168" fontId="34" fillId="0" borderId="30" xfId="62" applyNumberFormat="1" applyFont="1" applyFill="1" applyBorder="1" applyAlignment="1" applyProtection="1">
      <alignment horizontal="center" vertical="center" wrapText="1"/>
      <protection/>
    </xf>
    <xf numFmtId="1" fontId="30" fillId="22" borderId="37" xfId="53" applyNumberFormat="1" applyFont="1" applyFill="1" applyBorder="1" applyAlignment="1" applyProtection="1">
      <alignment horizontal="left" vertical="center" wrapText="1"/>
      <protection/>
    </xf>
    <xf numFmtId="0" fontId="23" fillId="0" borderId="19" xfId="0" applyFont="1" applyBorder="1" applyAlignment="1">
      <alignment horizontal="left" vertical="center" wrapText="1"/>
    </xf>
    <xf numFmtId="1" fontId="37" fillId="0" borderId="10" xfId="53" applyNumberFormat="1" applyFont="1" applyFill="1" applyBorder="1" applyAlignment="1" applyProtection="1">
      <alignment horizontal="center" vertical="center"/>
      <protection/>
    </xf>
    <xf numFmtId="1" fontId="37" fillId="0" borderId="11" xfId="53" applyNumberFormat="1" applyFont="1" applyFill="1" applyBorder="1" applyAlignment="1" applyProtection="1">
      <alignment horizontal="center" vertical="center"/>
      <protection/>
    </xf>
    <xf numFmtId="1" fontId="19" fillId="0" borderId="10" xfId="53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>
      <alignment horizontal="center" vertical="center" wrapText="1"/>
    </xf>
    <xf numFmtId="1" fontId="27" fillId="0" borderId="10" xfId="53" applyNumberFormat="1" applyFont="1" applyFill="1" applyBorder="1" applyAlignment="1" applyProtection="1">
      <alignment horizontal="center" vertical="center" wrapText="1"/>
      <protection/>
    </xf>
    <xf numFmtId="1" fontId="27" fillId="0" borderId="11" xfId="53" applyNumberFormat="1" applyFont="1" applyFill="1" applyBorder="1" applyAlignment="1" applyProtection="1">
      <alignment horizontal="center" vertical="center" wrapText="1"/>
      <protection/>
    </xf>
    <xf numFmtId="1" fontId="48" fillId="0" borderId="33" xfId="53" applyNumberFormat="1" applyFont="1" applyFill="1" applyBorder="1" applyAlignment="1" applyProtection="1">
      <alignment horizontal="center" vertical="center"/>
      <protection/>
    </xf>
    <xf numFmtId="1" fontId="48" fillId="0" borderId="38" xfId="53" applyNumberFormat="1" applyFont="1" applyFill="1" applyBorder="1" applyAlignment="1" applyProtection="1">
      <alignment horizontal="center" vertical="center"/>
      <protection/>
    </xf>
    <xf numFmtId="1" fontId="33" fillId="0" borderId="33" xfId="53" applyNumberFormat="1" applyFont="1" applyFill="1" applyBorder="1" applyAlignment="1" applyProtection="1">
      <alignment horizontal="center" vertical="center"/>
      <protection/>
    </xf>
    <xf numFmtId="1" fontId="33" fillId="0" borderId="38" xfId="53" applyNumberFormat="1" applyFont="1" applyFill="1" applyBorder="1" applyAlignment="1" applyProtection="1">
      <alignment horizontal="center" vertical="center"/>
      <protection/>
    </xf>
    <xf numFmtId="1" fontId="33" fillId="0" borderId="39" xfId="53" applyNumberFormat="1" applyFont="1" applyFill="1" applyBorder="1" applyAlignment="1">
      <alignment horizontal="center" vertical="center"/>
      <protection/>
    </xf>
    <xf numFmtId="1" fontId="33" fillId="0" borderId="20" xfId="53" applyNumberFormat="1" applyFont="1" applyFill="1" applyBorder="1" applyAlignment="1">
      <alignment horizontal="center" vertical="center"/>
      <protection/>
    </xf>
    <xf numFmtId="1" fontId="48" fillId="0" borderId="40" xfId="53" applyNumberFormat="1" applyFont="1" applyFill="1" applyBorder="1" applyAlignment="1" applyProtection="1">
      <alignment horizontal="center" vertical="center"/>
      <protection/>
    </xf>
    <xf numFmtId="1" fontId="30" fillId="4" borderId="41" xfId="53" applyNumberFormat="1" applyFont="1" applyFill="1" applyBorder="1" applyAlignment="1" applyProtection="1">
      <alignment horizontal="left" vertical="center" wrapText="1"/>
      <protection/>
    </xf>
    <xf numFmtId="1" fontId="37" fillId="0" borderId="12" xfId="53" applyNumberFormat="1" applyFont="1" applyFill="1" applyBorder="1" applyAlignment="1" applyProtection="1">
      <alignment horizontal="center" vertical="center" wrapText="1"/>
      <protection/>
    </xf>
    <xf numFmtId="1" fontId="37" fillId="0" borderId="11" xfId="53" applyNumberFormat="1" applyFont="1" applyFill="1" applyBorder="1" applyAlignment="1" applyProtection="1">
      <alignment horizontal="center" vertical="center" wrapText="1"/>
      <protection/>
    </xf>
    <xf numFmtId="1" fontId="19" fillId="0" borderId="12" xfId="53" applyNumberFormat="1" applyFont="1" applyFill="1" applyBorder="1" applyAlignment="1" applyProtection="1">
      <alignment horizontal="center" vertical="center" wrapText="1"/>
      <protection/>
    </xf>
    <xf numFmtId="1" fontId="27" fillId="0" borderId="12" xfId="53" applyNumberFormat="1" applyFont="1" applyFill="1" applyBorder="1" applyAlignment="1" applyProtection="1">
      <alignment horizontal="center" vertical="center" wrapText="1"/>
      <protection/>
    </xf>
    <xf numFmtId="1" fontId="30" fillId="8" borderId="41" xfId="53" applyNumberFormat="1" applyFont="1" applyFill="1" applyBorder="1" applyAlignment="1" applyProtection="1">
      <alignment horizontal="left" vertical="center" wrapText="1"/>
      <protection/>
    </xf>
    <xf numFmtId="1" fontId="30" fillId="8" borderId="19" xfId="53" applyNumberFormat="1" applyFont="1" applyFill="1" applyBorder="1" applyAlignment="1" applyProtection="1">
      <alignment horizontal="left" vertical="center" wrapText="1"/>
      <protection/>
    </xf>
    <xf numFmtId="1" fontId="48" fillId="0" borderId="34" xfId="53" applyNumberFormat="1" applyFont="1" applyFill="1" applyBorder="1" applyAlignment="1" applyProtection="1">
      <alignment horizontal="center" vertical="center"/>
      <protection/>
    </xf>
    <xf numFmtId="1" fontId="33" fillId="0" borderId="42" xfId="53" applyNumberFormat="1" applyFont="1" applyFill="1" applyBorder="1" applyAlignment="1">
      <alignment horizontal="center" vertical="center"/>
      <protection/>
    </xf>
    <xf numFmtId="1" fontId="33" fillId="0" borderId="40" xfId="53" applyNumberFormat="1" applyFont="1" applyFill="1" applyBorder="1" applyAlignment="1" applyProtection="1">
      <alignment horizontal="center" vertical="center"/>
      <protection/>
    </xf>
    <xf numFmtId="1" fontId="33" fillId="0" borderId="27" xfId="53" applyNumberFormat="1" applyFont="1" applyFill="1" applyBorder="1" applyAlignment="1">
      <alignment horizontal="center" vertical="center"/>
      <protection/>
    </xf>
    <xf numFmtId="1" fontId="30" fillId="7" borderId="41" xfId="53" applyNumberFormat="1" applyFont="1" applyFill="1" applyBorder="1" applyAlignment="1" applyProtection="1">
      <alignment horizontal="left" vertical="center" wrapText="1"/>
      <protection/>
    </xf>
    <xf numFmtId="0" fontId="23" fillId="0" borderId="26" xfId="0" applyFont="1" applyBorder="1" applyAlignment="1">
      <alignment horizontal="left" vertical="center" wrapText="1"/>
    </xf>
    <xf numFmtId="1" fontId="37" fillId="0" borderId="16" xfId="53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>
      <alignment horizontal="center" vertical="center" wrapText="1"/>
    </xf>
    <xf numFmtId="1" fontId="27" fillId="0" borderId="16" xfId="53" applyNumberFormat="1" applyFont="1" applyFill="1" applyBorder="1" applyAlignment="1" applyProtection="1">
      <alignment horizontal="center" vertical="center" wrapText="1"/>
      <protection/>
    </xf>
    <xf numFmtId="0" fontId="35" fillId="0" borderId="29" xfId="0" applyFont="1" applyBorder="1" applyAlignment="1">
      <alignment wrapText="1"/>
    </xf>
    <xf numFmtId="0" fontId="35" fillId="0" borderId="30" xfId="0" applyFont="1" applyBorder="1" applyAlignment="1">
      <alignment wrapText="1"/>
    </xf>
    <xf numFmtId="1" fontId="37" fillId="0" borderId="13" xfId="53" applyNumberFormat="1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>
      <alignment horizontal="center" vertical="center" wrapText="1"/>
    </xf>
    <xf numFmtId="1" fontId="27" fillId="0" borderId="13" xfId="53" applyNumberFormat="1" applyFont="1" applyFill="1" applyBorder="1" applyAlignment="1" applyProtection="1">
      <alignment horizontal="center" vertical="center" wrapText="1"/>
      <protection/>
    </xf>
    <xf numFmtId="1" fontId="47" fillId="0" borderId="10" xfId="53" applyNumberFormat="1" applyFont="1" applyFill="1" applyBorder="1" applyAlignment="1" applyProtection="1">
      <alignment horizontal="center" vertical="center"/>
      <protection/>
    </xf>
    <xf numFmtId="1" fontId="47" fillId="0" borderId="13" xfId="53" applyNumberFormat="1" applyFont="1" applyFill="1" applyBorder="1" applyAlignment="1" applyProtection="1">
      <alignment horizontal="center" vertical="center"/>
      <protection/>
    </xf>
    <xf numFmtId="1" fontId="33" fillId="0" borderId="43" xfId="53" applyNumberFormat="1" applyFont="1" applyFill="1" applyBorder="1" applyAlignment="1">
      <alignment horizontal="center" vertical="center"/>
      <protection/>
    </xf>
    <xf numFmtId="1" fontId="37" fillId="0" borderId="13" xfId="53" applyNumberFormat="1" applyFont="1" applyFill="1" applyBorder="1" applyAlignment="1" applyProtection="1">
      <alignment horizontal="center" vertical="center" wrapText="1"/>
      <protection/>
    </xf>
    <xf numFmtId="1" fontId="47" fillId="0" borderId="11" xfId="53" applyNumberFormat="1" applyFont="1" applyFill="1" applyBorder="1" applyAlignment="1" applyProtection="1">
      <alignment horizontal="center" vertical="center"/>
      <protection/>
    </xf>
    <xf numFmtId="0" fontId="23" fillId="0" borderId="44" xfId="0" applyFont="1" applyBorder="1" applyAlignment="1">
      <alignment horizontal="left" vertical="center" wrapText="1"/>
    </xf>
    <xf numFmtId="1" fontId="43" fillId="0" borderId="10" xfId="53" applyNumberFormat="1" applyFont="1" applyFill="1" applyBorder="1" applyAlignment="1" applyProtection="1">
      <alignment horizontal="center" vertical="center" wrapText="1"/>
      <protection/>
    </xf>
    <xf numFmtId="1" fontId="43" fillId="0" borderId="11" xfId="53" applyNumberFormat="1" applyFont="1" applyFill="1" applyBorder="1" applyAlignment="1" applyProtection="1">
      <alignment horizontal="center" vertical="center" wrapText="1"/>
      <protection/>
    </xf>
    <xf numFmtId="1" fontId="43" fillId="0" borderId="40" xfId="53" applyNumberFormat="1" applyFont="1" applyFill="1" applyBorder="1" applyAlignment="1" applyProtection="1">
      <alignment horizontal="center" vertical="center" wrapText="1"/>
      <protection/>
    </xf>
    <xf numFmtId="1" fontId="43" fillId="0" borderId="38" xfId="53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>
      <alignment horizontal="center" vertical="center" wrapText="1"/>
    </xf>
    <xf numFmtId="1" fontId="30" fillId="8" borderId="37" xfId="53" applyNumberFormat="1" applyFont="1" applyFill="1" applyBorder="1" applyAlignment="1" applyProtection="1">
      <alignment horizontal="left" vertical="center" wrapText="1"/>
      <protection/>
    </xf>
    <xf numFmtId="0" fontId="34" fillId="0" borderId="11" xfId="0" applyFont="1" applyBorder="1" applyAlignment="1">
      <alignment horizontal="left"/>
    </xf>
    <xf numFmtId="0" fontId="29" fillId="0" borderId="11" xfId="0" applyFont="1" applyBorder="1" applyAlignment="1">
      <alignment horizontal="left" wrapText="1"/>
    </xf>
    <xf numFmtId="0" fontId="34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1" fontId="47" fillId="0" borderId="40" xfId="53" applyNumberFormat="1" applyFont="1" applyFill="1" applyBorder="1" applyAlignment="1" applyProtection="1">
      <alignment horizontal="center" vertical="center"/>
      <protection/>
    </xf>
    <xf numFmtId="1" fontId="47" fillId="0" borderId="38" xfId="53" applyNumberFormat="1" applyFont="1" applyFill="1" applyBorder="1" applyAlignment="1" applyProtection="1">
      <alignment horizontal="center" vertical="center"/>
      <protection/>
    </xf>
    <xf numFmtId="1" fontId="33" fillId="24" borderId="20" xfId="53" applyNumberFormat="1" applyFont="1" applyFill="1" applyBorder="1" applyAlignment="1">
      <alignment horizontal="center" vertical="center"/>
      <protection/>
    </xf>
    <xf numFmtId="1" fontId="33" fillId="24" borderId="43" xfId="53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йс 2004 09 кпб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85725</xdr:rowOff>
    </xdr:from>
    <xdr:to>
      <xdr:col>0</xdr:col>
      <xdr:colOff>2619375</xdr:colOff>
      <xdr:row>3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85725"/>
          <a:ext cx="232410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view="pageBreakPreview" zoomScale="55" zoomScaleNormal="25" zoomScaleSheetLayoutView="55" zoomScalePageLayoutView="0" workbookViewId="0" topLeftCell="A1">
      <selection activeCell="B3" sqref="B3:F3"/>
    </sheetView>
  </sheetViews>
  <sheetFormatPr defaultColWidth="9.00390625" defaultRowHeight="15.75" customHeight="1"/>
  <cols>
    <col min="1" max="1" width="36.00390625" style="23" customWidth="1"/>
    <col min="2" max="2" width="20.75390625" style="5" customWidth="1"/>
    <col min="3" max="3" width="19.00390625" style="6" customWidth="1"/>
    <col min="4" max="4" width="55.875" style="5" customWidth="1"/>
    <col min="5" max="5" width="38.125" style="7" customWidth="1"/>
    <col min="6" max="6" width="16.25390625" style="7" customWidth="1"/>
    <col min="7" max="7" width="22.25390625" style="7" customWidth="1"/>
    <col min="8" max="8" width="15.25390625" style="7" customWidth="1"/>
    <col min="9" max="9" width="24.75390625" style="7" customWidth="1"/>
    <col min="10" max="16384" width="9.125" style="9" customWidth="1"/>
  </cols>
  <sheetData>
    <row r="1" spans="1:9" s="2" customFormat="1" ht="79.5" customHeight="1">
      <c r="A1" s="1"/>
      <c r="B1" s="40" t="s">
        <v>196</v>
      </c>
      <c r="C1" s="41"/>
      <c r="D1" s="41"/>
      <c r="E1" s="41"/>
      <c r="F1" s="41"/>
      <c r="G1" s="41"/>
      <c r="H1" s="41"/>
      <c r="I1" s="41"/>
    </row>
    <row r="2" spans="1:9" s="2" customFormat="1" ht="51.75" customHeight="1">
      <c r="A2" s="1"/>
      <c r="B2" s="41"/>
      <c r="C2" s="41"/>
      <c r="D2" s="41"/>
      <c r="E2" s="41"/>
      <c r="F2" s="41"/>
      <c r="G2" s="41"/>
      <c r="H2" s="41"/>
      <c r="I2" s="41"/>
    </row>
    <row r="3" spans="1:9" s="2" customFormat="1" ht="40.5" customHeight="1">
      <c r="A3" s="1"/>
      <c r="B3" s="47"/>
      <c r="C3" s="47"/>
      <c r="D3" s="47"/>
      <c r="E3" s="47"/>
      <c r="F3" s="47"/>
      <c r="G3" s="37"/>
      <c r="H3" s="37"/>
      <c r="I3" s="38"/>
    </row>
    <row r="4" spans="1:9" s="2" customFormat="1" ht="30.75" customHeight="1">
      <c r="A4" s="3"/>
      <c r="B4" s="36" t="s">
        <v>19</v>
      </c>
      <c r="C4" s="36"/>
      <c r="D4" s="36"/>
      <c r="E4" s="36"/>
      <c r="F4" s="36"/>
      <c r="G4" s="37"/>
      <c r="H4" s="37"/>
      <c r="I4" s="38"/>
    </row>
    <row r="5" spans="1:9" s="2" customFormat="1" ht="29.25" customHeight="1">
      <c r="A5" s="3"/>
      <c r="B5" s="48" t="s">
        <v>16</v>
      </c>
      <c r="C5" s="48"/>
      <c r="D5" s="48"/>
      <c r="E5" s="48"/>
      <c r="F5" s="48"/>
      <c r="G5" s="38"/>
      <c r="H5" s="38"/>
      <c r="I5" s="38"/>
    </row>
    <row r="6" spans="1:9" ht="27.75" customHeight="1" thickBot="1">
      <c r="A6" s="4"/>
      <c r="F6" s="8"/>
      <c r="G6" s="39"/>
      <c r="H6" s="39"/>
      <c r="I6" s="39"/>
    </row>
    <row r="7" spans="1:9" s="5" customFormat="1" ht="42.75" customHeight="1">
      <c r="A7" s="42" t="s">
        <v>0</v>
      </c>
      <c r="B7" s="42" t="s">
        <v>1</v>
      </c>
      <c r="C7" s="42" t="s">
        <v>2</v>
      </c>
      <c r="D7" s="35" t="s">
        <v>3</v>
      </c>
      <c r="E7" s="32"/>
      <c r="F7" s="49" t="s">
        <v>17</v>
      </c>
      <c r="G7" s="50"/>
      <c r="H7" s="51"/>
      <c r="I7" s="52" t="s">
        <v>188</v>
      </c>
    </row>
    <row r="8" spans="1:9" s="5" customFormat="1" ht="27" customHeight="1">
      <c r="A8" s="43"/>
      <c r="B8" s="43"/>
      <c r="C8" s="43"/>
      <c r="D8" s="33"/>
      <c r="E8" s="34"/>
      <c r="F8" s="57" t="s">
        <v>34</v>
      </c>
      <c r="G8" s="59" t="s">
        <v>32</v>
      </c>
      <c r="H8" s="55" t="s">
        <v>33</v>
      </c>
      <c r="I8" s="53"/>
    </row>
    <row r="9" spans="1:9" s="5" customFormat="1" ht="15.75" customHeight="1" thickBot="1">
      <c r="A9" s="44"/>
      <c r="B9" s="44"/>
      <c r="C9" s="44"/>
      <c r="D9" s="45"/>
      <c r="E9" s="46"/>
      <c r="F9" s="58"/>
      <c r="G9" s="60"/>
      <c r="H9" s="56"/>
      <c r="I9" s="54"/>
    </row>
    <row r="10" spans="1:9" ht="33" customHeight="1" thickBot="1">
      <c r="A10" s="15"/>
      <c r="B10" s="16"/>
      <c r="C10" s="17"/>
      <c r="D10" s="18"/>
      <c r="E10" s="18"/>
      <c r="F10" s="19"/>
      <c r="G10" s="19"/>
      <c r="H10" s="19"/>
      <c r="I10" s="20"/>
    </row>
    <row r="11" spans="1:9" ht="33" customHeight="1">
      <c r="A11" s="61" t="s">
        <v>29</v>
      </c>
      <c r="B11" s="95"/>
      <c r="C11" s="95"/>
      <c r="D11" s="95"/>
      <c r="E11" s="95"/>
      <c r="F11" s="95"/>
      <c r="G11" s="95"/>
      <c r="H11" s="95"/>
      <c r="I11" s="96"/>
    </row>
    <row r="12" spans="1:9" ht="19.5" customHeight="1">
      <c r="A12" s="111" t="s">
        <v>8</v>
      </c>
      <c r="B12" s="106" t="s">
        <v>14</v>
      </c>
      <c r="C12" s="68">
        <v>2521</v>
      </c>
      <c r="D12" s="11" t="s">
        <v>189</v>
      </c>
      <c r="E12" s="70" t="s">
        <v>31</v>
      </c>
      <c r="F12" s="100">
        <v>960</v>
      </c>
      <c r="G12" s="74">
        <f>F12*0.97</f>
        <v>931.1999999999999</v>
      </c>
      <c r="H12" s="74">
        <f>F12*0.93</f>
        <v>892.8000000000001</v>
      </c>
      <c r="I12" s="76">
        <v>1300</v>
      </c>
    </row>
    <row r="13" spans="1:9" ht="19.5" customHeight="1" thickBot="1">
      <c r="A13" s="85"/>
      <c r="B13" s="107"/>
      <c r="C13" s="69"/>
      <c r="D13" s="12" t="s">
        <v>22</v>
      </c>
      <c r="E13" s="71"/>
      <c r="F13" s="104"/>
      <c r="G13" s="75"/>
      <c r="H13" s="75"/>
      <c r="I13" s="77"/>
    </row>
    <row r="14" spans="1:9" ht="19.5" customHeight="1" thickTop="1">
      <c r="A14" s="90" t="s">
        <v>18</v>
      </c>
      <c r="B14" s="108" t="s">
        <v>14</v>
      </c>
      <c r="C14" s="82">
        <v>2522</v>
      </c>
      <c r="D14" s="13" t="s">
        <v>194</v>
      </c>
      <c r="E14" s="83" t="s">
        <v>30</v>
      </c>
      <c r="F14" s="116">
        <v>1056</v>
      </c>
      <c r="G14" s="74">
        <f>F14*0.97</f>
        <v>1024.32</v>
      </c>
      <c r="H14" s="88">
        <f>F14*0.93</f>
        <v>982.08</v>
      </c>
      <c r="I14" s="87">
        <v>1400</v>
      </c>
    </row>
    <row r="15" spans="1:9" ht="19.5" customHeight="1" thickBot="1">
      <c r="A15" s="105"/>
      <c r="B15" s="109"/>
      <c r="C15" s="110"/>
      <c r="D15" s="14" t="s">
        <v>190</v>
      </c>
      <c r="E15" s="99"/>
      <c r="F15" s="117"/>
      <c r="G15" s="75"/>
      <c r="H15" s="75"/>
      <c r="I15" s="102"/>
    </row>
    <row r="16" spans="1:9" ht="33" customHeight="1" thickBot="1" thickTop="1">
      <c r="A16" s="15"/>
      <c r="B16" s="16"/>
      <c r="C16" s="17"/>
      <c r="D16" s="18"/>
      <c r="E16" s="18"/>
      <c r="F16" s="19"/>
      <c r="G16" s="19"/>
      <c r="H16" s="19"/>
      <c r="I16" s="20"/>
    </row>
    <row r="17" spans="1:9" s="10" customFormat="1" ht="36" customHeight="1">
      <c r="A17" s="61" t="s">
        <v>28</v>
      </c>
      <c r="B17" s="62"/>
      <c r="C17" s="62"/>
      <c r="D17" s="62"/>
      <c r="E17" s="62"/>
      <c r="F17" s="62"/>
      <c r="G17" s="62"/>
      <c r="H17" s="62"/>
      <c r="I17" s="63"/>
    </row>
    <row r="18" spans="1:9" ht="19.5" customHeight="1">
      <c r="A18" s="64" t="s">
        <v>4</v>
      </c>
      <c r="B18" s="66" t="s">
        <v>5</v>
      </c>
      <c r="C18" s="68">
        <v>879</v>
      </c>
      <c r="D18" s="11" t="s">
        <v>20</v>
      </c>
      <c r="E18" s="70" t="s">
        <v>6</v>
      </c>
      <c r="F18" s="72">
        <v>818</v>
      </c>
      <c r="G18" s="74">
        <f aca="true" t="shared" si="0" ref="G18:G24">F18*0.97</f>
        <v>793.4599999999999</v>
      </c>
      <c r="H18" s="74">
        <f>F18*0.93</f>
        <v>760.74</v>
      </c>
      <c r="I18" s="76">
        <v>1100</v>
      </c>
    </row>
    <row r="19" spans="1:9" ht="19.5" customHeight="1" thickBot="1">
      <c r="A19" s="65"/>
      <c r="B19" s="67"/>
      <c r="C19" s="69"/>
      <c r="D19" s="12" t="s">
        <v>191</v>
      </c>
      <c r="E19" s="71"/>
      <c r="F19" s="73"/>
      <c r="G19" s="75"/>
      <c r="H19" s="75"/>
      <c r="I19" s="77"/>
    </row>
    <row r="20" spans="1:9" ht="19.5" customHeight="1" thickTop="1">
      <c r="A20" s="84" t="s">
        <v>8</v>
      </c>
      <c r="B20" s="80" t="s">
        <v>9</v>
      </c>
      <c r="C20" s="82">
        <v>902</v>
      </c>
      <c r="D20" s="13" t="s">
        <v>192</v>
      </c>
      <c r="E20" s="83" t="s">
        <v>6</v>
      </c>
      <c r="F20" s="78">
        <v>998</v>
      </c>
      <c r="G20" s="74">
        <f t="shared" si="0"/>
        <v>968.06</v>
      </c>
      <c r="H20" s="88">
        <f>F20*0.93</f>
        <v>928.1400000000001</v>
      </c>
      <c r="I20" s="87">
        <v>1300</v>
      </c>
    </row>
    <row r="21" spans="1:9" ht="19.5" customHeight="1" thickBot="1">
      <c r="A21" s="85"/>
      <c r="B21" s="81"/>
      <c r="C21" s="69"/>
      <c r="D21" s="14" t="s">
        <v>10</v>
      </c>
      <c r="E21" s="71"/>
      <c r="F21" s="73"/>
      <c r="G21" s="75"/>
      <c r="H21" s="75"/>
      <c r="I21" s="77"/>
    </row>
    <row r="22" spans="1:9" ht="19.5" customHeight="1" thickTop="1">
      <c r="A22" s="79" t="s">
        <v>11</v>
      </c>
      <c r="B22" s="80" t="s">
        <v>9</v>
      </c>
      <c r="C22" s="82">
        <v>2285</v>
      </c>
      <c r="D22" s="11" t="s">
        <v>193</v>
      </c>
      <c r="E22" s="83" t="s">
        <v>6</v>
      </c>
      <c r="F22" s="78">
        <v>1317</v>
      </c>
      <c r="G22" s="74">
        <f t="shared" si="0"/>
        <v>1277.49</v>
      </c>
      <c r="H22" s="88">
        <f>F22*0.93</f>
        <v>1224.8100000000002</v>
      </c>
      <c r="I22" s="87">
        <v>1750</v>
      </c>
    </row>
    <row r="23" spans="1:9" ht="19.5" customHeight="1" thickBot="1">
      <c r="A23" s="65"/>
      <c r="B23" s="81"/>
      <c r="C23" s="69"/>
      <c r="D23" s="12" t="s">
        <v>12</v>
      </c>
      <c r="E23" s="71"/>
      <c r="F23" s="73"/>
      <c r="G23" s="75"/>
      <c r="H23" s="75"/>
      <c r="I23" s="77"/>
    </row>
    <row r="24" spans="1:9" ht="19.5" customHeight="1" thickTop="1">
      <c r="A24" s="90" t="s">
        <v>13</v>
      </c>
      <c r="B24" s="80" t="s">
        <v>9</v>
      </c>
      <c r="C24" s="82">
        <v>2361</v>
      </c>
      <c r="D24" s="13" t="s">
        <v>195</v>
      </c>
      <c r="E24" s="83" t="s">
        <v>6</v>
      </c>
      <c r="F24" s="78">
        <v>1297</v>
      </c>
      <c r="G24" s="74">
        <f t="shared" si="0"/>
        <v>1258.09</v>
      </c>
      <c r="H24" s="88">
        <f>F24*0.93</f>
        <v>1206.21</v>
      </c>
      <c r="I24" s="87">
        <v>1700</v>
      </c>
    </row>
    <row r="25" spans="1:9" ht="19.5" customHeight="1" thickBot="1">
      <c r="A25" s="91"/>
      <c r="B25" s="92"/>
      <c r="C25" s="93"/>
      <c r="D25" s="21" t="s">
        <v>190</v>
      </c>
      <c r="E25" s="94"/>
      <c r="F25" s="86"/>
      <c r="G25" s="75"/>
      <c r="H25" s="75"/>
      <c r="I25" s="89"/>
    </row>
    <row r="26" spans="1:9" ht="33" customHeight="1" thickBot="1">
      <c r="A26" s="15"/>
      <c r="B26" s="22"/>
      <c r="C26" s="17"/>
      <c r="D26" s="18"/>
      <c r="E26" s="18"/>
      <c r="F26" s="19"/>
      <c r="G26" s="19"/>
      <c r="H26" s="19"/>
      <c r="I26" s="20"/>
    </row>
    <row r="27" spans="1:9" s="5" customFormat="1" ht="36" customHeight="1">
      <c r="A27" s="61" t="s">
        <v>27</v>
      </c>
      <c r="B27" s="95"/>
      <c r="C27" s="95"/>
      <c r="D27" s="95"/>
      <c r="E27" s="95"/>
      <c r="F27" s="95"/>
      <c r="G27" s="95"/>
      <c r="H27" s="95"/>
      <c r="I27" s="96"/>
    </row>
    <row r="28" spans="1:9" ht="19.5" customHeight="1">
      <c r="A28" s="64" t="s">
        <v>4</v>
      </c>
      <c r="B28" s="66" t="s">
        <v>14</v>
      </c>
      <c r="C28" s="70">
        <v>950</v>
      </c>
      <c r="D28" s="11" t="s">
        <v>20</v>
      </c>
      <c r="E28" s="70" t="s">
        <v>6</v>
      </c>
      <c r="F28" s="100">
        <v>532</v>
      </c>
      <c r="G28" s="74">
        <f>F28*0.97</f>
        <v>516.04</v>
      </c>
      <c r="H28" s="74">
        <f>F28*0.93</f>
        <v>494.76000000000005</v>
      </c>
      <c r="I28" s="76">
        <v>750</v>
      </c>
    </row>
    <row r="29" spans="1:9" ht="19.5" customHeight="1" thickBot="1">
      <c r="A29" s="65"/>
      <c r="B29" s="97"/>
      <c r="C29" s="98"/>
      <c r="D29" s="14" t="s">
        <v>7</v>
      </c>
      <c r="E29" s="99"/>
      <c r="F29" s="101"/>
      <c r="G29" s="75"/>
      <c r="H29" s="75"/>
      <c r="I29" s="102"/>
    </row>
    <row r="30" spans="1:9" ht="19.5" customHeight="1" thickTop="1">
      <c r="A30" s="84" t="s">
        <v>8</v>
      </c>
      <c r="B30" s="81" t="s">
        <v>15</v>
      </c>
      <c r="C30" s="71">
        <v>706</v>
      </c>
      <c r="D30" s="12" t="s">
        <v>21</v>
      </c>
      <c r="E30" s="71" t="s">
        <v>6</v>
      </c>
      <c r="F30" s="104">
        <v>769</v>
      </c>
      <c r="G30" s="74">
        <f>F30*0.97</f>
        <v>745.93</v>
      </c>
      <c r="H30" s="88">
        <f>F30*0.93</f>
        <v>715.1700000000001</v>
      </c>
      <c r="I30" s="77">
        <v>990</v>
      </c>
    </row>
    <row r="31" spans="1:9" ht="19.5" customHeight="1" thickBot="1">
      <c r="A31" s="85"/>
      <c r="B31" s="103"/>
      <c r="C31" s="98"/>
      <c r="D31" s="14" t="s">
        <v>22</v>
      </c>
      <c r="E31" s="99"/>
      <c r="F31" s="101"/>
      <c r="G31" s="75"/>
      <c r="H31" s="75"/>
      <c r="I31" s="102"/>
    </row>
    <row r="32" spans="1:9" ht="19.5" customHeight="1" thickTop="1">
      <c r="A32" s="79" t="s">
        <v>11</v>
      </c>
      <c r="B32" s="81" t="s">
        <v>15</v>
      </c>
      <c r="C32" s="71">
        <v>2283</v>
      </c>
      <c r="D32" s="12" t="s">
        <v>23</v>
      </c>
      <c r="E32" s="71" t="s">
        <v>6</v>
      </c>
      <c r="F32" s="104">
        <v>955</v>
      </c>
      <c r="G32" s="74">
        <f>F32*0.97</f>
        <v>926.35</v>
      </c>
      <c r="H32" s="88">
        <f>F32*0.93</f>
        <v>888.1500000000001</v>
      </c>
      <c r="I32" s="77">
        <v>1190</v>
      </c>
    </row>
    <row r="33" spans="1:9" ht="19.5" customHeight="1" thickBot="1">
      <c r="A33" s="65"/>
      <c r="B33" s="103"/>
      <c r="C33" s="98"/>
      <c r="D33" s="14" t="s">
        <v>24</v>
      </c>
      <c r="E33" s="99"/>
      <c r="F33" s="101"/>
      <c r="G33" s="75"/>
      <c r="H33" s="75"/>
      <c r="I33" s="102"/>
    </row>
    <row r="34" spans="1:9" ht="19.5" customHeight="1" thickTop="1">
      <c r="A34" s="90" t="s">
        <v>13</v>
      </c>
      <c r="B34" s="81" t="s">
        <v>15</v>
      </c>
      <c r="C34" s="71">
        <v>2357</v>
      </c>
      <c r="D34" s="12" t="s">
        <v>25</v>
      </c>
      <c r="E34" s="71" t="s">
        <v>6</v>
      </c>
      <c r="F34" s="104">
        <v>930</v>
      </c>
      <c r="G34" s="74">
        <f>F34*0.97</f>
        <v>902.1</v>
      </c>
      <c r="H34" s="88">
        <f>F34*0.93</f>
        <v>864.9000000000001</v>
      </c>
      <c r="I34" s="118">
        <v>1170</v>
      </c>
    </row>
    <row r="35" spans="1:9" ht="19.5" customHeight="1" thickBot="1">
      <c r="A35" s="105"/>
      <c r="B35" s="103"/>
      <c r="C35" s="98"/>
      <c r="D35" s="14" t="s">
        <v>26</v>
      </c>
      <c r="E35" s="99"/>
      <c r="F35" s="101"/>
      <c r="G35" s="75"/>
      <c r="H35" s="75"/>
      <c r="I35" s="119"/>
    </row>
    <row r="36" spans="3:9" ht="29.25" customHeight="1" thickTop="1">
      <c r="C36" s="5"/>
      <c r="E36" s="5"/>
      <c r="F36" s="5"/>
      <c r="G36" s="5"/>
      <c r="H36" s="5"/>
      <c r="I36" s="5"/>
    </row>
    <row r="37" spans="3:9" ht="35.25" customHeight="1">
      <c r="C37" s="112" t="s">
        <v>35</v>
      </c>
      <c r="D37" s="112"/>
      <c r="E37" s="112"/>
      <c r="F37" s="112"/>
      <c r="G37" s="112"/>
      <c r="H37" s="112"/>
      <c r="I37" s="112"/>
    </row>
    <row r="38" spans="3:9" ht="33.75" customHeight="1">
      <c r="C38" s="24"/>
      <c r="D38" s="113" t="s">
        <v>36</v>
      </c>
      <c r="E38" s="113"/>
      <c r="F38" s="31">
        <v>600</v>
      </c>
      <c r="G38" s="31">
        <v>580</v>
      </c>
      <c r="H38" s="31">
        <v>560</v>
      </c>
      <c r="I38" s="31">
        <v>850</v>
      </c>
    </row>
    <row r="39" spans="3:9" ht="27.75" customHeight="1">
      <c r="C39" s="5"/>
      <c r="E39" s="5"/>
      <c r="F39" s="5"/>
      <c r="G39" s="5"/>
      <c r="H39" s="5"/>
      <c r="I39" s="5"/>
    </row>
    <row r="40" spans="3:9" ht="27.75" customHeight="1">
      <c r="C40" s="114" t="s">
        <v>37</v>
      </c>
      <c r="D40" s="115"/>
      <c r="E40" s="115"/>
      <c r="F40" s="115"/>
      <c r="G40" s="115"/>
      <c r="H40" s="115"/>
      <c r="I40" s="115"/>
    </row>
    <row r="41" spans="3:9" ht="18" customHeight="1">
      <c r="C41" s="25" t="s">
        <v>38</v>
      </c>
      <c r="D41" s="26" t="s">
        <v>57</v>
      </c>
      <c r="E41" s="24" t="s">
        <v>92</v>
      </c>
      <c r="F41" s="25">
        <v>143</v>
      </c>
      <c r="G41" s="30" t="s">
        <v>115</v>
      </c>
      <c r="H41" s="30" t="s">
        <v>140</v>
      </c>
      <c r="I41" s="30" t="s">
        <v>117</v>
      </c>
    </row>
    <row r="42" spans="3:9" ht="18" customHeight="1">
      <c r="C42" s="25" t="s">
        <v>38</v>
      </c>
      <c r="D42" s="26" t="s">
        <v>58</v>
      </c>
      <c r="E42" s="24" t="s">
        <v>92</v>
      </c>
      <c r="F42" s="25">
        <v>169</v>
      </c>
      <c r="G42" s="30" t="s">
        <v>116</v>
      </c>
      <c r="H42" s="30" t="s">
        <v>123</v>
      </c>
      <c r="I42" s="30" t="s">
        <v>164</v>
      </c>
    </row>
    <row r="43" spans="3:9" ht="18" customHeight="1">
      <c r="C43" s="25" t="s">
        <v>38</v>
      </c>
      <c r="D43" s="26" t="s">
        <v>59</v>
      </c>
      <c r="E43" s="24" t="s">
        <v>92</v>
      </c>
      <c r="F43" s="25">
        <v>208</v>
      </c>
      <c r="G43" s="30" t="s">
        <v>117</v>
      </c>
      <c r="H43" s="30" t="s">
        <v>141</v>
      </c>
      <c r="I43" s="30" t="s">
        <v>165</v>
      </c>
    </row>
    <row r="44" spans="3:9" ht="18" customHeight="1">
      <c r="C44" s="25" t="s">
        <v>38</v>
      </c>
      <c r="D44" s="26" t="s">
        <v>60</v>
      </c>
      <c r="E44" s="24" t="s">
        <v>92</v>
      </c>
      <c r="F44" s="25" t="s">
        <v>96</v>
      </c>
      <c r="G44" s="30" t="s">
        <v>118</v>
      </c>
      <c r="H44" s="30" t="s">
        <v>142</v>
      </c>
      <c r="I44" s="30" t="s">
        <v>166</v>
      </c>
    </row>
    <row r="45" spans="3:9" ht="18" customHeight="1">
      <c r="C45" s="25" t="s">
        <v>38</v>
      </c>
      <c r="D45" s="26" t="s">
        <v>61</v>
      </c>
      <c r="E45" s="24" t="s">
        <v>92</v>
      </c>
      <c r="F45" s="25" t="s">
        <v>97</v>
      </c>
      <c r="G45" s="30" t="s">
        <v>119</v>
      </c>
      <c r="H45" s="30" t="s">
        <v>143</v>
      </c>
      <c r="I45" s="30" t="s">
        <v>167</v>
      </c>
    </row>
    <row r="46" spans="3:9" ht="18" customHeight="1">
      <c r="C46" s="25" t="s">
        <v>39</v>
      </c>
      <c r="D46" s="26" t="s">
        <v>62</v>
      </c>
      <c r="E46" s="24" t="s">
        <v>92</v>
      </c>
      <c r="F46" s="25">
        <v>143</v>
      </c>
      <c r="G46" s="30" t="s">
        <v>115</v>
      </c>
      <c r="H46" s="30" t="s">
        <v>140</v>
      </c>
      <c r="I46" s="30" t="s">
        <v>117</v>
      </c>
    </row>
    <row r="47" spans="3:9" ht="18" customHeight="1">
      <c r="C47" s="25" t="s">
        <v>39</v>
      </c>
      <c r="D47" s="26" t="s">
        <v>63</v>
      </c>
      <c r="E47" s="24" t="s">
        <v>92</v>
      </c>
      <c r="F47" s="25">
        <v>169</v>
      </c>
      <c r="G47" s="30" t="s">
        <v>116</v>
      </c>
      <c r="H47" s="30" t="s">
        <v>123</v>
      </c>
      <c r="I47" s="30" t="s">
        <v>164</v>
      </c>
    </row>
    <row r="48" spans="3:9" ht="18" customHeight="1">
      <c r="C48" s="25" t="s">
        <v>39</v>
      </c>
      <c r="D48" s="26" t="s">
        <v>64</v>
      </c>
      <c r="E48" s="24" t="s">
        <v>92</v>
      </c>
      <c r="F48" s="25">
        <v>208</v>
      </c>
      <c r="G48" s="30" t="s">
        <v>117</v>
      </c>
      <c r="H48" s="30" t="s">
        <v>141</v>
      </c>
      <c r="I48" s="30" t="s">
        <v>165</v>
      </c>
    </row>
    <row r="49" spans="3:9" ht="18" customHeight="1">
      <c r="C49" s="25" t="s">
        <v>39</v>
      </c>
      <c r="D49" s="26" t="s">
        <v>65</v>
      </c>
      <c r="E49" s="24" t="s">
        <v>92</v>
      </c>
      <c r="F49" s="25" t="s">
        <v>96</v>
      </c>
      <c r="G49" s="30" t="s">
        <v>118</v>
      </c>
      <c r="H49" s="30" t="s">
        <v>142</v>
      </c>
      <c r="I49" s="30" t="s">
        <v>166</v>
      </c>
    </row>
    <row r="50" spans="3:9" ht="18" customHeight="1">
      <c r="C50" s="25" t="s">
        <v>40</v>
      </c>
      <c r="D50" s="26" t="s">
        <v>66</v>
      </c>
      <c r="E50" s="24" t="s">
        <v>92</v>
      </c>
      <c r="F50" s="25" t="s">
        <v>98</v>
      </c>
      <c r="G50" s="30" t="s">
        <v>120</v>
      </c>
      <c r="H50" s="30" t="s">
        <v>144</v>
      </c>
      <c r="I50" s="30" t="s">
        <v>168</v>
      </c>
    </row>
    <row r="51" spans="3:9" ht="18" customHeight="1">
      <c r="C51" s="25" t="s">
        <v>40</v>
      </c>
      <c r="D51" s="26" t="s">
        <v>67</v>
      </c>
      <c r="E51" s="24" t="s">
        <v>92</v>
      </c>
      <c r="F51" s="25" t="s">
        <v>99</v>
      </c>
      <c r="G51" s="30" t="s">
        <v>121</v>
      </c>
      <c r="H51" s="30" t="s">
        <v>145</v>
      </c>
      <c r="I51" s="30" t="s">
        <v>169</v>
      </c>
    </row>
    <row r="52" spans="3:9" ht="18" customHeight="1">
      <c r="C52" s="25" t="s">
        <v>40</v>
      </c>
      <c r="D52" s="26" t="s">
        <v>68</v>
      </c>
      <c r="E52" s="24" t="s">
        <v>92</v>
      </c>
      <c r="F52" s="25" t="s">
        <v>100</v>
      </c>
      <c r="G52" s="30" t="s">
        <v>115</v>
      </c>
      <c r="H52" s="30" t="s">
        <v>146</v>
      </c>
      <c r="I52" s="30" t="s">
        <v>170</v>
      </c>
    </row>
    <row r="53" spans="3:9" ht="18" customHeight="1">
      <c r="C53" s="25" t="s">
        <v>40</v>
      </c>
      <c r="D53" s="26" t="s">
        <v>69</v>
      </c>
      <c r="E53" s="24" t="s">
        <v>92</v>
      </c>
      <c r="F53" s="25" t="s">
        <v>101</v>
      </c>
      <c r="G53" s="30" t="s">
        <v>122</v>
      </c>
      <c r="H53" s="30" t="s">
        <v>147</v>
      </c>
      <c r="I53" s="30" t="s">
        <v>171</v>
      </c>
    </row>
    <row r="54" spans="3:9" ht="18" customHeight="1">
      <c r="C54" s="25" t="s">
        <v>41</v>
      </c>
      <c r="D54" s="26" t="s">
        <v>62</v>
      </c>
      <c r="E54" s="24" t="s">
        <v>92</v>
      </c>
      <c r="F54" s="25">
        <v>143</v>
      </c>
      <c r="G54" s="30" t="s">
        <v>115</v>
      </c>
      <c r="H54" s="30" t="s">
        <v>140</v>
      </c>
      <c r="I54" s="30" t="s">
        <v>117</v>
      </c>
    </row>
    <row r="55" spans="3:9" ht="18" customHeight="1">
      <c r="C55" s="25" t="s">
        <v>41</v>
      </c>
      <c r="D55" s="26" t="s">
        <v>63</v>
      </c>
      <c r="E55" s="24" t="s">
        <v>92</v>
      </c>
      <c r="F55" s="25">
        <v>169</v>
      </c>
      <c r="G55" s="30" t="s">
        <v>116</v>
      </c>
      <c r="H55" s="30" t="s">
        <v>123</v>
      </c>
      <c r="I55" s="30" t="s">
        <v>164</v>
      </c>
    </row>
    <row r="56" spans="3:9" ht="18" customHeight="1">
      <c r="C56" s="25" t="s">
        <v>41</v>
      </c>
      <c r="D56" s="26" t="s">
        <v>64</v>
      </c>
      <c r="E56" s="24" t="s">
        <v>92</v>
      </c>
      <c r="F56" s="25">
        <v>208</v>
      </c>
      <c r="G56" s="30" t="s">
        <v>117</v>
      </c>
      <c r="H56" s="30" t="s">
        <v>141</v>
      </c>
      <c r="I56" s="30" t="s">
        <v>165</v>
      </c>
    </row>
    <row r="57" spans="3:9" ht="18" customHeight="1">
      <c r="C57" s="25" t="s">
        <v>41</v>
      </c>
      <c r="D57" s="26" t="s">
        <v>65</v>
      </c>
      <c r="E57" s="24" t="s">
        <v>92</v>
      </c>
      <c r="F57" s="25" t="s">
        <v>96</v>
      </c>
      <c r="G57" s="30" t="s">
        <v>118</v>
      </c>
      <c r="H57" s="30" t="s">
        <v>142</v>
      </c>
      <c r="I57" s="30" t="s">
        <v>166</v>
      </c>
    </row>
    <row r="58" spans="3:9" ht="18" customHeight="1">
      <c r="C58" s="25" t="s">
        <v>42</v>
      </c>
      <c r="D58" s="27" t="s">
        <v>70</v>
      </c>
      <c r="E58" s="29" t="s">
        <v>93</v>
      </c>
      <c r="F58" s="25" t="s">
        <v>102</v>
      </c>
      <c r="G58" s="30" t="s">
        <v>123</v>
      </c>
      <c r="H58" s="30" t="s">
        <v>148</v>
      </c>
      <c r="I58" s="30" t="s">
        <v>172</v>
      </c>
    </row>
    <row r="59" spans="3:9" ht="18" customHeight="1">
      <c r="C59" s="25" t="s">
        <v>42</v>
      </c>
      <c r="D59" s="27" t="s">
        <v>71</v>
      </c>
      <c r="E59" s="29" t="s">
        <v>93</v>
      </c>
      <c r="F59" s="25" t="s">
        <v>103</v>
      </c>
      <c r="G59" s="30" t="s">
        <v>124</v>
      </c>
      <c r="H59" s="30" t="s">
        <v>149</v>
      </c>
      <c r="I59" s="30" t="s">
        <v>173</v>
      </c>
    </row>
    <row r="60" spans="3:9" ht="18" customHeight="1">
      <c r="C60" s="25" t="s">
        <v>42</v>
      </c>
      <c r="D60" s="27" t="s">
        <v>72</v>
      </c>
      <c r="E60" s="29" t="s">
        <v>93</v>
      </c>
      <c r="F60" s="25" t="s">
        <v>104</v>
      </c>
      <c r="G60" s="30" t="s">
        <v>125</v>
      </c>
      <c r="H60" s="30" t="s">
        <v>150</v>
      </c>
      <c r="I60" s="30" t="s">
        <v>174</v>
      </c>
    </row>
    <row r="61" spans="3:9" ht="18" customHeight="1">
      <c r="C61" s="25" t="s">
        <v>43</v>
      </c>
      <c r="D61" s="26" t="s">
        <v>73</v>
      </c>
      <c r="E61" s="24" t="s">
        <v>92</v>
      </c>
      <c r="F61" s="25">
        <v>21.45</v>
      </c>
      <c r="G61" s="30" t="s">
        <v>126</v>
      </c>
      <c r="H61" s="30" t="s">
        <v>151</v>
      </c>
      <c r="I61" s="30" t="s">
        <v>175</v>
      </c>
    </row>
    <row r="62" spans="3:9" ht="18" customHeight="1">
      <c r="C62" s="25" t="s">
        <v>39</v>
      </c>
      <c r="D62" s="26" t="s">
        <v>74</v>
      </c>
      <c r="E62" s="24" t="s">
        <v>92</v>
      </c>
      <c r="F62" s="25">
        <v>21.45</v>
      </c>
      <c r="G62" s="30" t="s">
        <v>126</v>
      </c>
      <c r="H62" s="30" t="s">
        <v>151</v>
      </c>
      <c r="I62" s="30" t="s">
        <v>175</v>
      </c>
    </row>
    <row r="63" spans="3:9" ht="18" customHeight="1">
      <c r="C63" s="25" t="s">
        <v>41</v>
      </c>
      <c r="D63" s="26" t="s">
        <v>74</v>
      </c>
      <c r="E63" s="24" t="s">
        <v>92</v>
      </c>
      <c r="F63" s="25">
        <v>21.45</v>
      </c>
      <c r="G63" s="30" t="s">
        <v>126</v>
      </c>
      <c r="H63" s="30" t="s">
        <v>151</v>
      </c>
      <c r="I63" s="30" t="s">
        <v>175</v>
      </c>
    </row>
    <row r="64" spans="3:9" ht="18" customHeight="1">
      <c r="C64" s="25" t="s">
        <v>40</v>
      </c>
      <c r="D64" s="26" t="s">
        <v>75</v>
      </c>
      <c r="E64" s="24" t="s">
        <v>92</v>
      </c>
      <c r="F64" s="25">
        <v>20.150000000000002</v>
      </c>
      <c r="G64" s="30" t="s">
        <v>127</v>
      </c>
      <c r="H64" s="30" t="s">
        <v>152</v>
      </c>
      <c r="I64" s="30" t="s">
        <v>176</v>
      </c>
    </row>
    <row r="65" spans="3:9" ht="18" customHeight="1">
      <c r="C65" s="25" t="s">
        <v>44</v>
      </c>
      <c r="D65" s="26" t="s">
        <v>76</v>
      </c>
      <c r="E65" s="24" t="s">
        <v>92</v>
      </c>
      <c r="F65" s="25">
        <v>16.25</v>
      </c>
      <c r="G65" s="30" t="s">
        <v>128</v>
      </c>
      <c r="H65" s="30" t="s">
        <v>153</v>
      </c>
      <c r="I65" s="30" t="s">
        <v>177</v>
      </c>
    </row>
    <row r="66" spans="3:9" ht="18" customHeight="1">
      <c r="C66" s="25" t="s">
        <v>45</v>
      </c>
      <c r="D66" s="26" t="s">
        <v>77</v>
      </c>
      <c r="E66" s="29" t="s">
        <v>95</v>
      </c>
      <c r="F66" s="25" t="s">
        <v>105</v>
      </c>
      <c r="G66" s="30" t="s">
        <v>129</v>
      </c>
      <c r="H66" s="30" t="s">
        <v>154</v>
      </c>
      <c r="I66" s="30" t="s">
        <v>178</v>
      </c>
    </row>
    <row r="67" spans="3:9" ht="18" customHeight="1">
      <c r="C67" s="25" t="s">
        <v>46</v>
      </c>
      <c r="D67" s="26" t="s">
        <v>78</v>
      </c>
      <c r="E67" s="24" t="s">
        <v>92</v>
      </c>
      <c r="F67" s="25" t="s">
        <v>106</v>
      </c>
      <c r="G67" s="30" t="s">
        <v>130</v>
      </c>
      <c r="H67" s="30" t="s">
        <v>155</v>
      </c>
      <c r="I67" s="30" t="s">
        <v>112</v>
      </c>
    </row>
    <row r="68" spans="3:9" ht="18" customHeight="1">
      <c r="C68" s="25" t="s">
        <v>46</v>
      </c>
      <c r="D68" s="26" t="s">
        <v>79</v>
      </c>
      <c r="E68" s="24" t="s">
        <v>92</v>
      </c>
      <c r="F68" s="25" t="s">
        <v>107</v>
      </c>
      <c r="G68" s="30" t="s">
        <v>131</v>
      </c>
      <c r="H68" s="30" t="s">
        <v>156</v>
      </c>
      <c r="I68" s="30" t="s">
        <v>179</v>
      </c>
    </row>
    <row r="69" spans="3:9" ht="18" customHeight="1">
      <c r="C69" s="25" t="s">
        <v>47</v>
      </c>
      <c r="D69" s="26" t="s">
        <v>80</v>
      </c>
      <c r="E69" s="24" t="s">
        <v>92</v>
      </c>
      <c r="F69" s="25" t="s">
        <v>108</v>
      </c>
      <c r="G69" s="30" t="s">
        <v>106</v>
      </c>
      <c r="H69" s="30" t="s">
        <v>130</v>
      </c>
      <c r="I69" s="30" t="s">
        <v>180</v>
      </c>
    </row>
    <row r="70" spans="3:9" ht="18" customHeight="1">
      <c r="C70" s="25" t="s">
        <v>47</v>
      </c>
      <c r="D70" s="26" t="s">
        <v>79</v>
      </c>
      <c r="E70" s="24" t="s">
        <v>92</v>
      </c>
      <c r="F70" s="25" t="s">
        <v>109</v>
      </c>
      <c r="G70" s="30" t="s">
        <v>132</v>
      </c>
      <c r="H70" s="30" t="s">
        <v>157</v>
      </c>
      <c r="I70" s="30" t="s">
        <v>181</v>
      </c>
    </row>
    <row r="71" spans="3:9" ht="18" customHeight="1">
      <c r="C71" s="25" t="s">
        <v>48</v>
      </c>
      <c r="D71" s="26" t="s">
        <v>81</v>
      </c>
      <c r="E71" s="29" t="s">
        <v>93</v>
      </c>
      <c r="F71" s="25" t="s">
        <v>109</v>
      </c>
      <c r="G71" s="30" t="s">
        <v>132</v>
      </c>
      <c r="H71" s="30" t="s">
        <v>157</v>
      </c>
      <c r="I71" s="30" t="s">
        <v>181</v>
      </c>
    </row>
    <row r="72" spans="3:9" ht="18" customHeight="1">
      <c r="C72" s="25" t="s">
        <v>49</v>
      </c>
      <c r="D72" s="26" t="s">
        <v>81</v>
      </c>
      <c r="E72" s="29" t="s">
        <v>94</v>
      </c>
      <c r="F72" s="25" t="s">
        <v>110</v>
      </c>
      <c r="G72" s="30" t="s">
        <v>133</v>
      </c>
      <c r="H72" s="30" t="s">
        <v>158</v>
      </c>
      <c r="I72" s="30" t="s">
        <v>182</v>
      </c>
    </row>
    <row r="73" spans="3:9" ht="18" customHeight="1">
      <c r="C73" s="25" t="s">
        <v>50</v>
      </c>
      <c r="D73" s="26" t="s">
        <v>82</v>
      </c>
      <c r="E73" s="24" t="s">
        <v>92</v>
      </c>
      <c r="F73" s="25" t="s">
        <v>102</v>
      </c>
      <c r="G73" s="30" t="s">
        <v>134</v>
      </c>
      <c r="H73" s="30" t="s">
        <v>148</v>
      </c>
      <c r="I73" s="30" t="s">
        <v>172</v>
      </c>
    </row>
    <row r="74" spans="3:9" ht="18" customHeight="1">
      <c r="C74" s="25" t="s">
        <v>51</v>
      </c>
      <c r="D74" s="26" t="s">
        <v>83</v>
      </c>
      <c r="E74" s="24" t="s">
        <v>92</v>
      </c>
      <c r="F74" s="25">
        <v>63.7</v>
      </c>
      <c r="G74" s="30" t="s">
        <v>135</v>
      </c>
      <c r="H74" s="30" t="s">
        <v>159</v>
      </c>
      <c r="I74" s="30" t="s">
        <v>183</v>
      </c>
    </row>
    <row r="75" spans="3:9" ht="18" customHeight="1">
      <c r="C75" s="25" t="s">
        <v>51</v>
      </c>
      <c r="D75" s="26" t="s">
        <v>84</v>
      </c>
      <c r="E75" s="24" t="s">
        <v>92</v>
      </c>
      <c r="F75" s="25" t="s">
        <v>111</v>
      </c>
      <c r="G75" s="30" t="s">
        <v>136</v>
      </c>
      <c r="H75" s="30" t="s">
        <v>160</v>
      </c>
      <c r="I75" s="30" t="s">
        <v>184</v>
      </c>
    </row>
    <row r="76" spans="3:9" ht="18" customHeight="1">
      <c r="C76" s="25" t="s">
        <v>52</v>
      </c>
      <c r="D76" s="26" t="s">
        <v>85</v>
      </c>
      <c r="E76" s="24" t="s">
        <v>92</v>
      </c>
      <c r="F76" s="25" t="s">
        <v>105</v>
      </c>
      <c r="G76" s="30" t="s">
        <v>129</v>
      </c>
      <c r="H76" s="30" t="s">
        <v>154</v>
      </c>
      <c r="I76" s="30" t="s">
        <v>178</v>
      </c>
    </row>
    <row r="77" spans="3:9" ht="18" customHeight="1">
      <c r="C77" s="25" t="s">
        <v>53</v>
      </c>
      <c r="D77" s="26" t="s">
        <v>86</v>
      </c>
      <c r="E77" s="24" t="s">
        <v>92</v>
      </c>
      <c r="F77" s="25" t="s">
        <v>107</v>
      </c>
      <c r="G77" s="30" t="s">
        <v>131</v>
      </c>
      <c r="H77" s="30" t="s">
        <v>156</v>
      </c>
      <c r="I77" s="30" t="s">
        <v>179</v>
      </c>
    </row>
    <row r="78" spans="3:9" ht="18" customHeight="1">
      <c r="C78" s="25" t="s">
        <v>54</v>
      </c>
      <c r="D78" s="26" t="s">
        <v>87</v>
      </c>
      <c r="E78" s="24" t="s">
        <v>92</v>
      </c>
      <c r="F78" s="25" t="s">
        <v>112</v>
      </c>
      <c r="G78" s="30" t="s">
        <v>137</v>
      </c>
      <c r="H78" s="30" t="s">
        <v>161</v>
      </c>
      <c r="I78" s="30" t="s">
        <v>185</v>
      </c>
    </row>
    <row r="79" spans="3:9" ht="18" customHeight="1">
      <c r="C79" s="25" t="s">
        <v>55</v>
      </c>
      <c r="D79" s="26" t="s">
        <v>88</v>
      </c>
      <c r="E79" s="24" t="s">
        <v>92</v>
      </c>
      <c r="F79" s="25" t="s">
        <v>113</v>
      </c>
      <c r="G79" s="30" t="s">
        <v>138</v>
      </c>
      <c r="H79" s="30" t="s">
        <v>162</v>
      </c>
      <c r="I79" s="30" t="s">
        <v>186</v>
      </c>
    </row>
    <row r="80" spans="3:9" ht="18" customHeight="1">
      <c r="C80" s="25" t="s">
        <v>56</v>
      </c>
      <c r="D80" s="26" t="s">
        <v>89</v>
      </c>
      <c r="E80" s="24" t="s">
        <v>92</v>
      </c>
      <c r="F80" s="25" t="s">
        <v>113</v>
      </c>
      <c r="G80" s="30" t="s">
        <v>138</v>
      </c>
      <c r="H80" s="30" t="s">
        <v>162</v>
      </c>
      <c r="I80" s="30" t="s">
        <v>186</v>
      </c>
    </row>
    <row r="81" spans="3:9" ht="18" customHeight="1">
      <c r="C81" s="25" t="s">
        <v>55</v>
      </c>
      <c r="D81" s="28" t="s">
        <v>90</v>
      </c>
      <c r="E81" s="24" t="s">
        <v>92</v>
      </c>
      <c r="F81" s="25" t="s">
        <v>114</v>
      </c>
      <c r="G81" s="30" t="s">
        <v>139</v>
      </c>
      <c r="H81" s="30" t="s">
        <v>163</v>
      </c>
      <c r="I81" s="30" t="s">
        <v>187</v>
      </c>
    </row>
    <row r="82" spans="3:9" ht="18" customHeight="1">
      <c r="C82" s="25" t="s">
        <v>56</v>
      </c>
      <c r="D82" s="28" t="s">
        <v>91</v>
      </c>
      <c r="E82" s="24" t="s">
        <v>92</v>
      </c>
      <c r="F82" s="25" t="s">
        <v>114</v>
      </c>
      <c r="G82" s="30" t="s">
        <v>139</v>
      </c>
      <c r="H82" s="30" t="s">
        <v>163</v>
      </c>
      <c r="I82" s="30" t="s">
        <v>187</v>
      </c>
    </row>
  </sheetData>
  <sheetProtection/>
  <mergeCells count="101">
    <mergeCell ref="C37:I37"/>
    <mergeCell ref="D38:E38"/>
    <mergeCell ref="C40:I40"/>
    <mergeCell ref="E14:E15"/>
    <mergeCell ref="F14:F15"/>
    <mergeCell ref="G14:G15"/>
    <mergeCell ref="I14:I15"/>
    <mergeCell ref="H14:H15"/>
    <mergeCell ref="I34:I35"/>
    <mergeCell ref="H34:H35"/>
    <mergeCell ref="A11:I11"/>
    <mergeCell ref="E12:E13"/>
    <mergeCell ref="I12:I13"/>
    <mergeCell ref="H12:H13"/>
    <mergeCell ref="F12:F13"/>
    <mergeCell ref="G12:G13"/>
    <mergeCell ref="A14:A15"/>
    <mergeCell ref="B12:B13"/>
    <mergeCell ref="B14:B15"/>
    <mergeCell ref="C12:C13"/>
    <mergeCell ref="C14:C15"/>
    <mergeCell ref="A12:A13"/>
    <mergeCell ref="A34:A35"/>
    <mergeCell ref="B34:B35"/>
    <mergeCell ref="C34:C35"/>
    <mergeCell ref="E34:E35"/>
    <mergeCell ref="F34:F35"/>
    <mergeCell ref="G34:G35"/>
    <mergeCell ref="I30:I31"/>
    <mergeCell ref="H30:H31"/>
    <mergeCell ref="F32:F33"/>
    <mergeCell ref="G32:G33"/>
    <mergeCell ref="I32:I33"/>
    <mergeCell ref="H32:H33"/>
    <mergeCell ref="F30:F31"/>
    <mergeCell ref="G30:G31"/>
    <mergeCell ref="A32:A33"/>
    <mergeCell ref="B32:B33"/>
    <mergeCell ref="C32:C33"/>
    <mergeCell ref="E32:E33"/>
    <mergeCell ref="A30:A31"/>
    <mergeCell ref="B30:B31"/>
    <mergeCell ref="C30:C31"/>
    <mergeCell ref="E30:E31"/>
    <mergeCell ref="A27:I27"/>
    <mergeCell ref="A28:A29"/>
    <mergeCell ref="B28:B29"/>
    <mergeCell ref="C28:C29"/>
    <mergeCell ref="E28:E29"/>
    <mergeCell ref="F28:F29"/>
    <mergeCell ref="G28:G29"/>
    <mergeCell ref="I28:I29"/>
    <mergeCell ref="H28:H29"/>
    <mergeCell ref="A24:A25"/>
    <mergeCell ref="B24:B25"/>
    <mergeCell ref="C24:C25"/>
    <mergeCell ref="E24:E25"/>
    <mergeCell ref="F24:F25"/>
    <mergeCell ref="G24:G25"/>
    <mergeCell ref="I20:I21"/>
    <mergeCell ref="H20:H21"/>
    <mergeCell ref="F22:F23"/>
    <mergeCell ref="G22:G23"/>
    <mergeCell ref="I22:I23"/>
    <mergeCell ref="H22:H23"/>
    <mergeCell ref="I24:I25"/>
    <mergeCell ref="H24:H25"/>
    <mergeCell ref="F20:F21"/>
    <mergeCell ref="G20:G21"/>
    <mergeCell ref="A22:A23"/>
    <mergeCell ref="B22:B23"/>
    <mergeCell ref="C22:C23"/>
    <mergeCell ref="E22:E23"/>
    <mergeCell ref="A20:A21"/>
    <mergeCell ref="B20:B21"/>
    <mergeCell ref="C20:C21"/>
    <mergeCell ref="E20:E21"/>
    <mergeCell ref="A17:I17"/>
    <mergeCell ref="A18:A19"/>
    <mergeCell ref="B18:B19"/>
    <mergeCell ref="C18:C19"/>
    <mergeCell ref="E18:E19"/>
    <mergeCell ref="F18:F19"/>
    <mergeCell ref="G18:G19"/>
    <mergeCell ref="I18:I19"/>
    <mergeCell ref="H18:H19"/>
    <mergeCell ref="F7:H7"/>
    <mergeCell ref="I7:I9"/>
    <mergeCell ref="H8:H9"/>
    <mergeCell ref="F8:F9"/>
    <mergeCell ref="G8:G9"/>
    <mergeCell ref="B4:F4"/>
    <mergeCell ref="G4:I6"/>
    <mergeCell ref="B1:I2"/>
    <mergeCell ref="A7:A9"/>
    <mergeCell ref="B7:B9"/>
    <mergeCell ref="C7:C9"/>
    <mergeCell ref="D7:E9"/>
    <mergeCell ref="B3:F3"/>
    <mergeCell ref="G3:I3"/>
    <mergeCell ref="B5:F5"/>
  </mergeCells>
  <dataValidations count="1">
    <dataValidation type="textLength" allowBlank="1" showInputMessage="1" showErrorMessage="1" error="Название товара не более 30 символов." sqref="D50:D53 D41:D45 D61:D80">
      <formula1>0</formula1>
      <formula2>30</formula2>
    </dataValidation>
  </dataValidations>
  <printOptions/>
  <pageMargins left="0.42" right="0.2" top="0.26" bottom="0.29" header="0.22" footer="0.19"/>
  <pageSetup horizontalDpi="600" verticalDpi="600" orientation="landscape" paperSize="9" scale="57" r:id="rId2"/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2010-09-27T09:21:49Z</cp:lastPrinted>
  <dcterms:created xsi:type="dcterms:W3CDTF">2010-02-16T08:17:43Z</dcterms:created>
  <dcterms:modified xsi:type="dcterms:W3CDTF">2010-09-27T09:23:05Z</dcterms:modified>
  <cp:category/>
  <cp:version/>
  <cp:contentType/>
  <cp:contentStatus/>
</cp:coreProperties>
</file>