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прав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<sst xmlns="http://schemas.openxmlformats.org/spreadsheetml/2006/main" count="1250" uniqueCount="513">
  <si>
    <t>№ Картриджа</t>
  </si>
  <si>
    <t>Заправка</t>
  </si>
  <si>
    <t xml:space="preserve">Hewlett Packard </t>
  </si>
  <si>
    <t>HP LJ 1010</t>
  </si>
  <si>
    <t>HP LJ 2300</t>
  </si>
  <si>
    <t>HP LJ 1000/1005/1300</t>
  </si>
  <si>
    <t>HP LJ 1150</t>
  </si>
  <si>
    <t>HP LJ 4200</t>
  </si>
  <si>
    <t>HP LJ 4300</t>
  </si>
  <si>
    <t>HP LJ 1160/1320</t>
  </si>
  <si>
    <t>HP LJ 4250/4350</t>
  </si>
  <si>
    <t>HP LJ 2410/2420/2430</t>
  </si>
  <si>
    <t>HP LJ 1100/1100A</t>
  </si>
  <si>
    <t>HP LJ 2100/M/TN</t>
  </si>
  <si>
    <t>HP LJ 4000/4050</t>
  </si>
  <si>
    <t>HP LJ 1200/1220</t>
  </si>
  <si>
    <t>HP LJ 5Si/Mopier</t>
  </si>
  <si>
    <t>HP LJ 8100/Mopier320</t>
  </si>
  <si>
    <t>HP LJ 4V/4MV</t>
  </si>
  <si>
    <t>HP LJ 5P/6P/MP</t>
  </si>
  <si>
    <t>HP LJ 4100</t>
  </si>
  <si>
    <t>HP LJ 3100/5L/6L</t>
  </si>
  <si>
    <t>HP LJ 5000</t>
  </si>
  <si>
    <t>HP LJ 4/5/+/M+/M/N</t>
  </si>
  <si>
    <t>HP LJ 4L/4ML 4P/4MP</t>
  </si>
  <si>
    <t>HP LJ IIISi/4Si/4Si MX</t>
  </si>
  <si>
    <t>HP LJ II/IID III/IIID</t>
  </si>
  <si>
    <t>HP LJ IIP/IIP+/IIIP</t>
  </si>
  <si>
    <t>HP LJ 9000</t>
  </si>
  <si>
    <t>*</t>
  </si>
  <si>
    <t>CANON</t>
  </si>
  <si>
    <t>Canon 703</t>
  </si>
  <si>
    <t>LBP-2900/3000</t>
  </si>
  <si>
    <t>PC-740/750/760/770 FC210/230</t>
  </si>
  <si>
    <t>Canon FX3</t>
  </si>
  <si>
    <t>Fax</t>
  </si>
  <si>
    <t>Canon FX4</t>
  </si>
  <si>
    <t>Canon FX10</t>
  </si>
  <si>
    <t>Fax-L10/200</t>
  </si>
  <si>
    <t>LBP 3200</t>
  </si>
  <si>
    <t>Canon EP-P</t>
  </si>
  <si>
    <t>Canon EP-25</t>
  </si>
  <si>
    <t>LBP 1150</t>
  </si>
  <si>
    <t>Canon M</t>
  </si>
  <si>
    <t>SB PC-1210/1230/1270</t>
  </si>
  <si>
    <t>Canon T</t>
  </si>
  <si>
    <t>Fax-L380/400</t>
  </si>
  <si>
    <t>Canon EP-A</t>
  </si>
  <si>
    <t>XEROX</t>
  </si>
  <si>
    <t>Xerox P8e(...6174)</t>
  </si>
  <si>
    <t>P8E/P8ex</t>
  </si>
  <si>
    <t>Xerox 725 (3120)</t>
  </si>
  <si>
    <t>Xerox 639 (3110/…)</t>
  </si>
  <si>
    <t>Xerox 3110/3210</t>
  </si>
  <si>
    <t>Xerox Pe16 (…667)</t>
  </si>
  <si>
    <t>Pe16/Pe16e</t>
  </si>
  <si>
    <t>Xerox Pe114(..607)</t>
  </si>
  <si>
    <t>Pe114e</t>
  </si>
  <si>
    <t>Xerox M15</t>
  </si>
  <si>
    <t>XD100</t>
  </si>
  <si>
    <t>Xerox M20</t>
  </si>
  <si>
    <t>Xerox 3117(…1159)</t>
  </si>
  <si>
    <t>3117/3122</t>
  </si>
  <si>
    <t>Xerox 3116 (…748)</t>
  </si>
  <si>
    <t>ОБНУЛЕНИЕ ЧИПА:</t>
  </si>
  <si>
    <t>SAMSUNG</t>
  </si>
  <si>
    <t>Samsung Ml-1210</t>
  </si>
  <si>
    <t>Ml-1210/1220/…</t>
  </si>
  <si>
    <t>Samsung Ml-1520</t>
  </si>
  <si>
    <t>Ml-1520 P</t>
  </si>
  <si>
    <t>Samsung Ml-1610</t>
  </si>
  <si>
    <t>Ml-1615</t>
  </si>
  <si>
    <t>Samsung Ml-1710</t>
  </si>
  <si>
    <t>1510/1710/1750</t>
  </si>
  <si>
    <t>Samsung Ml-4100</t>
  </si>
  <si>
    <t>Ml-4100</t>
  </si>
  <si>
    <t>Samsung Ml-4216</t>
  </si>
  <si>
    <t>SCX-4016/4116/4216F</t>
  </si>
  <si>
    <t>BROTHER</t>
  </si>
  <si>
    <t>Brother TN-460</t>
  </si>
  <si>
    <t>Hl 1440/1450/1470N</t>
  </si>
  <si>
    <t>Brother TN-2075</t>
  </si>
  <si>
    <t>Brother TN-6600</t>
  </si>
  <si>
    <t>Hl Mfc 8350/8750/…</t>
  </si>
  <si>
    <t>Brother TN-7300</t>
  </si>
  <si>
    <t>Brother TN-7600</t>
  </si>
  <si>
    <t>Brother TN-3030</t>
  </si>
  <si>
    <t>Hl 5130/5140/5150/…</t>
  </si>
  <si>
    <t>Brother TN-3060</t>
  </si>
  <si>
    <t>Brother TN-6300</t>
  </si>
  <si>
    <t>Hl 1030/12**/P250/...</t>
  </si>
  <si>
    <t>LEXMARK</t>
  </si>
  <si>
    <t>E-210</t>
  </si>
  <si>
    <t>E 210</t>
  </si>
  <si>
    <t>E-310</t>
  </si>
  <si>
    <t>E 310/312</t>
  </si>
  <si>
    <t>Optra E+</t>
  </si>
  <si>
    <t>EPSON</t>
  </si>
  <si>
    <t>Заправка от 10 шт.</t>
  </si>
  <si>
    <t>CB435A</t>
  </si>
  <si>
    <t>HP LJ P1005/P1006 black</t>
  </si>
  <si>
    <t>CB436A</t>
  </si>
  <si>
    <t>HP LJ P2015</t>
  </si>
  <si>
    <t>HP LJ 3005</t>
  </si>
  <si>
    <t>Q2671A</t>
  </si>
  <si>
    <t xml:space="preserve"> HP CLJ 3500/3550 синий</t>
  </si>
  <si>
    <t>+ Чип !</t>
  </si>
  <si>
    <t>Q2672A</t>
  </si>
  <si>
    <t xml:space="preserve"> HP CLJ 3500/3550 желтый</t>
  </si>
  <si>
    <t>Q2673A</t>
  </si>
  <si>
    <t xml:space="preserve"> HP CLJ 3500/3550 красный</t>
  </si>
  <si>
    <t>Q2670A</t>
  </si>
  <si>
    <t>HP CLJ 3500/3550/3700 черный</t>
  </si>
  <si>
    <t xml:space="preserve">C4191A </t>
  </si>
  <si>
    <t xml:space="preserve"> HP LJ 4500/4550 черный </t>
  </si>
  <si>
    <t>C4192A</t>
  </si>
  <si>
    <t xml:space="preserve"> HP LJ 4500/4550 синий</t>
  </si>
  <si>
    <t>C4193A</t>
  </si>
  <si>
    <t>HP LJ 4500/4550 красный</t>
  </si>
  <si>
    <t>C4194A</t>
  </si>
  <si>
    <t xml:space="preserve"> HP LJ 4500/4550 желтый</t>
  </si>
  <si>
    <t>C9700A</t>
  </si>
  <si>
    <t>HP CLJ 1500/2500 черный</t>
  </si>
  <si>
    <t>C9701A</t>
  </si>
  <si>
    <t>HP CLJ 1500/2500 синий</t>
  </si>
  <si>
    <t>C9702A</t>
  </si>
  <si>
    <t>HP CLJ 1500/2500 желтый</t>
  </si>
  <si>
    <t>C9703A</t>
  </si>
  <si>
    <t>HP CLJ 1500/2500 красный</t>
  </si>
  <si>
    <t>HP CLJ 2550 черный</t>
  </si>
  <si>
    <t>Q3971A</t>
  </si>
  <si>
    <t>HP CLJ 2550 синий</t>
  </si>
  <si>
    <t>Q3972A</t>
  </si>
  <si>
    <t>HP CLJ 2550 желтый</t>
  </si>
  <si>
    <t>Q3973A</t>
  </si>
  <si>
    <t>HP CLJ 2550 красный</t>
  </si>
  <si>
    <t>Q6000A</t>
  </si>
  <si>
    <t>HP CLJ 2600 черный</t>
  </si>
  <si>
    <t>Q6001A</t>
  </si>
  <si>
    <t xml:space="preserve">HP CLJ 2600 синий </t>
  </si>
  <si>
    <t>Q6002A</t>
  </si>
  <si>
    <t>HP CLJ 2600 желтый</t>
  </si>
  <si>
    <t>Q6003A</t>
  </si>
  <si>
    <t>HP CLJ 2600 красный</t>
  </si>
  <si>
    <t>C9720A</t>
  </si>
  <si>
    <t>НР CLJ 4600/4650 черный</t>
  </si>
  <si>
    <t>C9721A</t>
  </si>
  <si>
    <t>НР CLJ 4600/4650 синий</t>
  </si>
  <si>
    <t>C9722A</t>
  </si>
  <si>
    <t>НР CLJ 4600/4650 желтый</t>
  </si>
  <si>
    <t>C9723A</t>
  </si>
  <si>
    <t>НР CLJ 4600/4650 красный</t>
  </si>
  <si>
    <t>C9730A</t>
  </si>
  <si>
    <t>НР CLJ 5500/5550 черный</t>
  </si>
  <si>
    <t>C9731A</t>
  </si>
  <si>
    <t>НР CLJ 5500/5550 синий</t>
  </si>
  <si>
    <t>C9732A</t>
  </si>
  <si>
    <t>НР CLJ 5500/5550 желтый</t>
  </si>
  <si>
    <t>C9733A</t>
  </si>
  <si>
    <t>НР CLJ 5500/5550 красный</t>
  </si>
  <si>
    <t>C4149A</t>
  </si>
  <si>
    <t>HP CLJ 8500 черный</t>
  </si>
  <si>
    <t>С4150А</t>
  </si>
  <si>
    <t>HP CLJ 8500 синий</t>
  </si>
  <si>
    <t>С4151А</t>
  </si>
  <si>
    <t>HP CLJ 8500 красный</t>
  </si>
  <si>
    <t>С4152А</t>
  </si>
  <si>
    <t>HP CLJ 8500 желтый</t>
  </si>
  <si>
    <t>Q3960A</t>
  </si>
  <si>
    <t>Q3961A</t>
  </si>
  <si>
    <t>Q3962A</t>
  </si>
  <si>
    <t>Q3963A</t>
  </si>
  <si>
    <t>Canon E16</t>
  </si>
  <si>
    <t>Canon E30</t>
  </si>
  <si>
    <t>Canon EP27</t>
  </si>
  <si>
    <t>Canon EP22</t>
  </si>
  <si>
    <t>EP-C</t>
  </si>
  <si>
    <t>CANON LBP-8A1/8A2</t>
  </si>
  <si>
    <t>EP-E</t>
  </si>
  <si>
    <t>CANON LBP-8/1260/1260C</t>
  </si>
  <si>
    <t>EP-L</t>
  </si>
  <si>
    <t>CANON LBP-4/4+</t>
  </si>
  <si>
    <t>EP-S</t>
  </si>
  <si>
    <t>CANON LBP-8II/8III /  FAX-L920/3100/4600</t>
  </si>
  <si>
    <t>Cartridge 707Y </t>
  </si>
  <si>
    <t xml:space="preserve"> CANON  Color  LBP 5000 желтый</t>
  </si>
  <si>
    <t>Cartridge 707M </t>
  </si>
  <si>
    <t xml:space="preserve"> CANON  Color  LBP 5000 красный</t>
  </si>
  <si>
    <t>Cartridge 707C </t>
  </si>
  <si>
    <t>CANON  Color  LBP 5000 cиний</t>
  </si>
  <si>
    <t>Cartridge 707Bk </t>
  </si>
  <si>
    <t>CANON  Color  LBP 5000 черный</t>
  </si>
  <si>
    <t>Cartridge 701Y </t>
  </si>
  <si>
    <t>CANON  Color  LBP 5200 / MF 8180 желтый</t>
  </si>
  <si>
    <t>Cartridge 701M </t>
  </si>
  <si>
    <t>CANON Color LBP 5200 / MF 8180 красный</t>
  </si>
  <si>
    <t>Cartridge 701C </t>
  </si>
  <si>
    <t>CANON  Color  LBP 5200/MF 8180 синий</t>
  </si>
  <si>
    <t>Cartridge 701Bk </t>
  </si>
  <si>
    <t>CANON  Color  LBP 5200 / MF 8180 черный </t>
  </si>
  <si>
    <t>Xerox  3115/3120/3121/3130</t>
  </si>
  <si>
    <t>пред./меню</t>
  </si>
  <si>
    <t xml:space="preserve">обн. чип </t>
  </si>
  <si>
    <t>013R00606</t>
  </si>
  <si>
    <t xml:space="preserve">WC PE 120/PE120i </t>
  </si>
  <si>
    <t>013R00621</t>
  </si>
  <si>
    <t>WC PE 220</t>
  </si>
  <si>
    <t>013R00625</t>
  </si>
  <si>
    <t>WC 3119</t>
  </si>
  <si>
    <t>106R00041</t>
  </si>
  <si>
    <t>106R00042</t>
  </si>
  <si>
    <t>109R00746</t>
  </si>
  <si>
    <t>109R00747</t>
  </si>
  <si>
    <t>113R00297</t>
  </si>
  <si>
    <t>106R00688</t>
  </si>
  <si>
    <t>106R00646</t>
  </si>
  <si>
    <t>106R00461</t>
  </si>
  <si>
    <t>106R00462</t>
  </si>
  <si>
    <t>106R01246</t>
  </si>
  <si>
    <t>XEROX PHASER 3428</t>
  </si>
  <si>
    <t>113R00627</t>
  </si>
  <si>
    <t>113R00628</t>
  </si>
  <si>
    <t>106R00586</t>
  </si>
  <si>
    <t>XEROX   WorkCentre 312/Pro412/FaxCentre F12/ M15</t>
  </si>
  <si>
    <t>106R00364</t>
  </si>
  <si>
    <t>XEROX   WorkCentre 385. DocuPrint P8e/P8ex </t>
  </si>
  <si>
    <t>113R00462</t>
  </si>
  <si>
    <t>XEROX   WorkCentre 390</t>
  </si>
  <si>
    <t>пред.</t>
  </si>
  <si>
    <t>006R00890</t>
  </si>
  <si>
    <t>XEROX   RX-822 /855 /1033 /1045 /1245</t>
  </si>
  <si>
    <t>006R00915</t>
  </si>
  <si>
    <t>XEROX   XD 102/120/155</t>
  </si>
  <si>
    <t>006R00916</t>
  </si>
  <si>
    <t>XEROX   XE 60/62/82</t>
  </si>
  <si>
    <t>Samsung ML-D1630A</t>
  </si>
  <si>
    <t>ML-1630 / SCX-4500</t>
  </si>
  <si>
    <t>Samsung D4200A</t>
  </si>
  <si>
    <t>SCX-4200</t>
  </si>
  <si>
    <t>Samsung SCX-5312D6</t>
  </si>
  <si>
    <t>SCX 830/835/5112/5115/5312/5315</t>
  </si>
  <si>
    <t>Samsung ML-5000D5</t>
  </si>
  <si>
    <t>ML-5000/5100/5200/5300/5500</t>
  </si>
  <si>
    <t>Samsung ML-4500D3</t>
  </si>
  <si>
    <t>ML-4500/4600</t>
  </si>
  <si>
    <t>Samsung ML-3050D8</t>
  </si>
  <si>
    <t xml:space="preserve">ML-3050, ML-3051N/3051ND </t>
  </si>
  <si>
    <t xml:space="preserve"> Samsung SCX-4521D3</t>
  </si>
  <si>
    <t xml:space="preserve"> SAMSUNG SCX 4321/4521</t>
  </si>
  <si>
    <t>Samsung SCX-4720D3</t>
  </si>
  <si>
    <t>SCX 4520/4720</t>
  </si>
  <si>
    <t>Samsung ML-6060D6</t>
  </si>
  <si>
    <t>ML 1440/1450/6040/6060</t>
  </si>
  <si>
    <t>Samsung ML-2150D8</t>
  </si>
  <si>
    <t>ML 2150/2151/2152W</t>
  </si>
  <si>
    <t>Samsung ML-2250D5</t>
  </si>
  <si>
    <t>ML 2250/2251/2252W</t>
  </si>
  <si>
    <t xml:space="preserve">CLP-K300A </t>
  </si>
  <si>
    <t>Samsung CLP-300/300N/CLX-3160N/3160FN Black</t>
  </si>
  <si>
    <t xml:space="preserve">CLP-Y300A </t>
  </si>
  <si>
    <t>Samsung CLP-300/300N/CLX-3160N/3160FN Yell.</t>
  </si>
  <si>
    <t>CLP-M300A</t>
  </si>
  <si>
    <t>Samsung CLP-300/300N/CLX-3160N/3160FN Mag.</t>
  </si>
  <si>
    <t>CLP-C300A</t>
  </si>
  <si>
    <t>Samsung CLP-300/300N/CLX-3160N/3160FN Cyan</t>
  </si>
  <si>
    <t>CLP-500D7k</t>
  </si>
  <si>
    <t>SAMSUNG CLP-500/500N черный</t>
  </si>
  <si>
    <t>CLP-500D5Y</t>
  </si>
  <si>
    <t>SAMSUNG CLP-500/500N желтый</t>
  </si>
  <si>
    <t>CLP-500D5M</t>
  </si>
  <si>
    <t>SAMSUNG CLP-500/500N красный</t>
  </si>
  <si>
    <t>CLP-500D5C</t>
  </si>
  <si>
    <t>SAMSUNG CLP-500/500N синий</t>
  </si>
  <si>
    <t>CLP-500D7K</t>
  </si>
  <si>
    <t>SAMSUNG CLP-510</t>
  </si>
  <si>
    <t>TN-200 </t>
  </si>
  <si>
    <t>HL-720 HL-730 HL-760 </t>
  </si>
  <si>
    <t>TN-300 </t>
  </si>
  <si>
    <t>HL-820 HL-1040 HL-1050 HL-1060 HL-1070 HL-P2000 </t>
  </si>
  <si>
    <t>TN-8000</t>
  </si>
  <si>
    <t>MFC-4800, MFC-9070, MFC-9160, MFC-9180</t>
  </si>
  <si>
    <t>HL-2030R/2040R/2070NR/  FAX-2920R</t>
  </si>
  <si>
    <t>S051011</t>
  </si>
  <si>
    <t xml:space="preserve">EPSON EPL 3000/5000/5200 </t>
  </si>
  <si>
    <t>S050005 </t>
  </si>
  <si>
    <t>EPSON EPL 5500/5500+ </t>
  </si>
  <si>
    <t>S050010/87</t>
  </si>
  <si>
    <t>EPSON EPL 5700/5800/5900/6100</t>
  </si>
  <si>
    <t>S051016</t>
  </si>
  <si>
    <t>EPSON EPL 5600/N1200</t>
  </si>
  <si>
    <t>S050166</t>
  </si>
  <si>
    <t>EPSON EPL 6000/6200</t>
  </si>
  <si>
    <t>S050167</t>
  </si>
  <si>
    <t xml:space="preserve"> EPSON EPL 6000/6200</t>
  </si>
  <si>
    <t xml:space="preserve"> EPSON EPL 6200 + чип</t>
  </si>
  <si>
    <t>S051009 </t>
  </si>
  <si>
    <t xml:space="preserve"> EPSON EPL 7100/7500/8000/8100</t>
  </si>
  <si>
    <t>S051022</t>
  </si>
  <si>
    <t>EPSON EPL 9000/ps</t>
  </si>
  <si>
    <t>KYOCERA</t>
  </si>
  <si>
    <t>TK-17</t>
  </si>
  <si>
    <t>KYOCERA   FS-1000+/1010/1050</t>
  </si>
  <si>
    <t>TK-18</t>
  </si>
  <si>
    <t>KYOCERA   1020D/1018MFP/1118MPF</t>
  </si>
  <si>
    <t>TK-20</t>
  </si>
  <si>
    <t>KYOCERA   FS-1700+/1750/3700+/3750/6700/6900</t>
  </si>
  <si>
    <t>TK-60</t>
  </si>
  <si>
    <t>KYOCERA   FS-1800/1800+/3800</t>
  </si>
  <si>
    <t>TK-50</t>
  </si>
  <si>
    <t>KYOCERA   FS-1900</t>
  </si>
  <si>
    <t>TK-55/57</t>
  </si>
  <si>
    <t>KYOCERA   FS-1920</t>
  </si>
  <si>
    <t>TK-65/67</t>
  </si>
  <si>
    <t>KYOCERA   FS-3820N/3830N</t>
  </si>
  <si>
    <t>TK-70</t>
  </si>
  <si>
    <t>KYOCERA   FS-9100/9120/9500/9520DN</t>
  </si>
  <si>
    <t>TK-100</t>
  </si>
  <si>
    <t>KYOCERA   KM-1500</t>
  </si>
  <si>
    <t>TK-110</t>
  </si>
  <si>
    <t>KYOCERA   FS-720/820/920</t>
  </si>
  <si>
    <t>TK-410</t>
  </si>
  <si>
    <t>KYOCERA   KM-1620/1650/2020/2050</t>
  </si>
  <si>
    <t>SHARP</t>
  </si>
  <si>
    <t>SF-81TD1</t>
  </si>
  <si>
    <t>SHARP    Z 810/830/840</t>
  </si>
  <si>
    <t>AL80TD</t>
  </si>
  <si>
    <t>SHARP    AL 800/840/880</t>
  </si>
  <si>
    <t>AL100TD</t>
  </si>
  <si>
    <t>AL 1000/1010/1041/1200/1220/1250/1251/1500</t>
  </si>
  <si>
    <t>AM-30DC</t>
  </si>
  <si>
    <t>SHARP    AM 300/400</t>
  </si>
  <si>
    <t>AR150TD</t>
  </si>
  <si>
    <t>SHARP    AR 120E/150/150E/155</t>
  </si>
  <si>
    <t>AR 152 LT </t>
  </si>
  <si>
    <t>SHARP    AR 121/155/156/5012</t>
  </si>
  <si>
    <t>AR 202 LT </t>
  </si>
  <si>
    <t>SHARP    AR 163/201/205/206/ ARM-160</t>
  </si>
  <si>
    <t xml:space="preserve">ZT-20/30/50 </t>
  </si>
  <si>
    <t>SHARP Z-20/25/30/50/52/55/70/72</t>
  </si>
  <si>
    <t>AR 015/016 LT</t>
  </si>
  <si>
    <t>SHARP    AR 5015/5316/5320</t>
  </si>
  <si>
    <t>Samsung Ml-2010</t>
  </si>
  <si>
    <t>Ml-2010/2015/2510/2570/</t>
  </si>
  <si>
    <t>Q7560A</t>
  </si>
  <si>
    <t>HP CLJ 2700/3000 черный</t>
  </si>
  <si>
    <t>Q7561A</t>
  </si>
  <si>
    <t>HP CLJ 2700/3000 синий</t>
  </si>
  <si>
    <t>Q7562A</t>
  </si>
  <si>
    <t>HP CLJ 2700/3000 желтый</t>
  </si>
  <si>
    <t>Q7563A</t>
  </si>
  <si>
    <t>HP CLJ 2700/3000 красный</t>
  </si>
  <si>
    <t>Q6470A</t>
  </si>
  <si>
    <t>HP CLJ 3600/3800 черный</t>
  </si>
  <si>
    <t>Q6471A</t>
  </si>
  <si>
    <t>HP CLJ 3600 синий</t>
  </si>
  <si>
    <t>Q6472A</t>
  </si>
  <si>
    <t>HP CLJ 3600 желтый</t>
  </si>
  <si>
    <t>Q6473A</t>
  </si>
  <si>
    <t>HP CLJ 3600 красный</t>
  </si>
  <si>
    <t>Canon NPG-11</t>
  </si>
  <si>
    <t>113R00735</t>
  </si>
  <si>
    <t xml:space="preserve">Xerox Phaser 3200 </t>
  </si>
  <si>
    <t>XEROX PHASER 1210</t>
  </si>
  <si>
    <t>XEROX PHASER 3150</t>
  </si>
  <si>
    <t>XEROX PHASER 3420</t>
  </si>
  <si>
    <t>XEROX PHASER 3450</t>
  </si>
  <si>
    <t>XEROX PHASER 3400</t>
  </si>
  <si>
    <t>XEROX PHASER 4400</t>
  </si>
  <si>
    <t>Canon 712</t>
  </si>
  <si>
    <t>LBP-3010/3100</t>
  </si>
  <si>
    <t>Q7516A</t>
  </si>
  <si>
    <t>HP LJ 5200/5200TN/5200DTN</t>
  </si>
  <si>
    <t>Q7570A</t>
  </si>
  <si>
    <t>HP LJ M5025MFP/M5035MFP</t>
  </si>
  <si>
    <t>CC364A</t>
  </si>
  <si>
    <t>HP LJ P4014/ 4015/ 4515</t>
  </si>
  <si>
    <t>CC364X</t>
  </si>
  <si>
    <t>CE505A</t>
  </si>
  <si>
    <t>P 2035/2055</t>
  </si>
  <si>
    <t>CE505X</t>
  </si>
  <si>
    <t>HP LJ 4345MFP / M4345MFP</t>
  </si>
  <si>
    <t>CB540</t>
  </si>
  <si>
    <t>HP CLJ CM1215/1312/1515 Black</t>
  </si>
  <si>
    <t>CB541</t>
  </si>
  <si>
    <t>HP CLJ CM1215/1312/1515 Yellow</t>
  </si>
  <si>
    <t>CB542</t>
  </si>
  <si>
    <t>HP CLJ CM1215/1312/1515 Cyan</t>
  </si>
  <si>
    <t>CB543</t>
  </si>
  <si>
    <t>HP CLJ CM1215/1312/1515 Magenta</t>
  </si>
  <si>
    <t>Samsung ML-D1640</t>
  </si>
  <si>
    <t>ML1640/1641/2240/2241 (после прошивки)</t>
  </si>
  <si>
    <t>Samsung ML1640/1641/2240/2241</t>
  </si>
  <si>
    <t>Прошивка принтера ML1640/1641/2240/2241 (требуется один раз)</t>
  </si>
  <si>
    <t>Samsung SCX-4300</t>
  </si>
  <si>
    <t>Прошивка принтера Samsung SCX-4300 (требуется один раз)</t>
  </si>
  <si>
    <t>Samsung MLT-D109S</t>
  </si>
  <si>
    <t>Samsung SCX-4300 (после прошивки)</t>
  </si>
  <si>
    <t xml:space="preserve">Samsung CLP-310/315/3170/3175 </t>
  </si>
  <si>
    <t xml:space="preserve">Прошивка принтера(требуется 1 раз) Samsung CLP-310/315/3170/3175 </t>
  </si>
  <si>
    <t>Черный</t>
  </si>
  <si>
    <t>Заправка картриджа Samsung CLP-310/315/3170/3175 (после прошивки принтера)</t>
  </si>
  <si>
    <t>Синий</t>
  </si>
  <si>
    <t>Красный</t>
  </si>
  <si>
    <t>Желтый</t>
  </si>
  <si>
    <t>ПРАЙС НА ЗАПРАВКУ КАРТРИДЖЕЙ</t>
  </si>
  <si>
    <t>HP</t>
  </si>
  <si>
    <t>Xerox</t>
  </si>
  <si>
    <t>Чип (совместимый) картриджа (Q6000A) НР 1600/2600/ 2605/CM 1015/1017 (2K) (ЧЕРНЫЙ)</t>
  </si>
  <si>
    <t>Чип (совместимый)картриджа (Q6001A) HP 1600/2600/ 2605/CM 1015/1017 (2K) (СИНИЙ)</t>
  </si>
  <si>
    <t>Чип (совместимый) картриджа (Q6002A) HP 1600/2600/ 2605/cm 1015/1017 (2K) (ЖЕЛТЫЙ)</t>
  </si>
  <si>
    <t>Чип (совместимый) картриджа (Q6003A) HP 1600/2600/ 2605/CM 1015/1017 (2K) (КРАСНЫЙ)</t>
  </si>
  <si>
    <t>Чип (совместимый) картриджа (106R01245/ 106R01246) Xerox Phaser 3428 (8K)</t>
  </si>
  <si>
    <t>Чип (совместимый) картриджа Xerox Phaser 6120 CMYK</t>
  </si>
  <si>
    <t>Чип (совместимый) картриджа Xerox Phaser 6180 CMYK</t>
  </si>
  <si>
    <t>Чип (совместимый) картриджа Xerox Phaser 6300,6350 Black</t>
  </si>
  <si>
    <t>Чип (совместимый) картриджа Xerox Phaser 7400 CMYK</t>
  </si>
  <si>
    <t>Чип (совместимый) картриджа Xerox DocuPrint 4525 (SkC) с колодкой</t>
  </si>
  <si>
    <t>Смарт карта Xerox Phaser 3100MFP</t>
  </si>
  <si>
    <t>Чип (совместимый) картриджа WC 415</t>
  </si>
  <si>
    <t>Чип</t>
  </si>
  <si>
    <t>300</t>
  </si>
  <si>
    <t>350</t>
  </si>
  <si>
    <t>325</t>
  </si>
  <si>
    <t>390</t>
  </si>
  <si>
    <t>270</t>
  </si>
  <si>
    <t>Q2612А</t>
  </si>
  <si>
    <t>Q2610А</t>
  </si>
  <si>
    <t>Q2613А</t>
  </si>
  <si>
    <t>Q2613Х</t>
  </si>
  <si>
    <t>Q2624А</t>
  </si>
  <si>
    <t>Q1338А</t>
  </si>
  <si>
    <t xml:space="preserve"> Q1339А</t>
  </si>
  <si>
    <t>Q5949А</t>
  </si>
  <si>
    <t>Q5949Х</t>
  </si>
  <si>
    <t>Q7553А</t>
  </si>
  <si>
    <t>Q7553Х</t>
  </si>
  <si>
    <t>Q7551А</t>
  </si>
  <si>
    <t>Q7551Х</t>
  </si>
  <si>
    <t>Q5942А</t>
  </si>
  <si>
    <t>Q5942Х</t>
  </si>
  <si>
    <t>Q5945А</t>
  </si>
  <si>
    <t>Q6511А</t>
  </si>
  <si>
    <t>C4092А</t>
  </si>
  <si>
    <t>C4096А</t>
  </si>
  <si>
    <t>C4127А</t>
  </si>
  <si>
    <t>C4127Х</t>
  </si>
  <si>
    <t>C7115А</t>
  </si>
  <si>
    <t>C7115Х</t>
  </si>
  <si>
    <t>C3909А</t>
  </si>
  <si>
    <t>C4182Х</t>
  </si>
  <si>
    <t>C3900А</t>
  </si>
  <si>
    <t>C3903А</t>
  </si>
  <si>
    <t>C8061А</t>
  </si>
  <si>
    <t>C8061Х</t>
  </si>
  <si>
    <t>C3906А</t>
  </si>
  <si>
    <t>C4129Х</t>
  </si>
  <si>
    <t>92298 А</t>
  </si>
  <si>
    <t>92274 А</t>
  </si>
  <si>
    <t>92291 А</t>
  </si>
  <si>
    <t>92295 А</t>
  </si>
  <si>
    <t>92275 А</t>
  </si>
  <si>
    <t>C8543Х</t>
  </si>
  <si>
    <t xml:space="preserve">Xerox Phaser 3100 </t>
  </si>
  <si>
    <t>106R01378</t>
  </si>
  <si>
    <t>XEROX PHASER 3310</t>
  </si>
  <si>
    <t>Чип (совместимый) драм-картриджа Xerox Phaser 7700/ 7750/ 7760 CMYK</t>
  </si>
  <si>
    <t>НР LaserJet-P3015</t>
  </si>
  <si>
    <t>Кол. копий</t>
  </si>
  <si>
    <t>MLT-D105</t>
  </si>
  <si>
    <t>MLT-D104</t>
  </si>
  <si>
    <t>Samsung MLT-D104 / ML-1660,ML-1661,ML-1665,ML-1667,ML-1860,ML-1865,ML-1867,SCX-3200,SCX-3205,SCX-3207,SCX-3217</t>
  </si>
  <si>
    <t>MLT-D108</t>
  </si>
  <si>
    <t>Samsung MLT-D108 / ML-1640,ML-1641,ML-1645,ML-2240,ML-2241- заправка возможна только после перепрошивки аппарата.</t>
  </si>
  <si>
    <t>006R01278</t>
  </si>
  <si>
    <t>Xerox WC4118</t>
  </si>
  <si>
    <t>TK-170</t>
  </si>
  <si>
    <t>KYOCERA   FS-1320D</t>
  </si>
  <si>
    <t xml:space="preserve">Принтер </t>
  </si>
  <si>
    <t>450</t>
  </si>
  <si>
    <t>TK-160</t>
  </si>
  <si>
    <t>KYOCERA   FS-1120D/FS-1120DN</t>
  </si>
  <si>
    <t>PANASONIC</t>
  </si>
  <si>
    <t>Заправка+восстановление</t>
  </si>
  <si>
    <t>Заправка+восстановление от 10 штук</t>
  </si>
  <si>
    <t>Brother TN-2090</t>
  </si>
  <si>
    <t>Brother TN-3280</t>
  </si>
  <si>
    <t>Brother TN-3230</t>
  </si>
  <si>
    <t xml:space="preserve"> Brother HL-2132, Brother DCP-7057</t>
  </si>
  <si>
    <t>Brother HL-5340/5350/5370/5380 и MFC-8880</t>
  </si>
  <si>
    <t>150</t>
  </si>
  <si>
    <t>Cartridge  719</t>
  </si>
  <si>
    <t xml:space="preserve">Лазерный black/черный
Для устройств: Canon LBP-6300/6650, Canon MF-5840/5880
</t>
  </si>
  <si>
    <t>106R01415</t>
  </si>
  <si>
    <t>Картридж Xerox 106R01415 для Phaser 3435</t>
  </si>
  <si>
    <t>Заправка+восстановление драм-картриджа</t>
  </si>
  <si>
    <t>Panasonic KX-MB1500 / KX-MB1520</t>
  </si>
  <si>
    <t>FAT400A FAT410A</t>
  </si>
  <si>
    <t>Panasonic KX-P7100 / KX-P7105 / KX-P7110</t>
  </si>
  <si>
    <t>KX-PDP8</t>
  </si>
  <si>
    <t>KX-FAT88A</t>
  </si>
  <si>
    <t>KX-FAT411A</t>
  </si>
  <si>
    <t>CE255A</t>
  </si>
  <si>
    <t>Xerox WorkCentre 3550</t>
  </si>
  <si>
    <t>106R01531</t>
  </si>
  <si>
    <t>500</t>
  </si>
  <si>
    <t>пред./мен.</t>
  </si>
  <si>
    <t>Panasonic KX-FL403 RU / KX-FL413 RU / KX-FLC413 RU</t>
  </si>
  <si>
    <t>Panasonic KX-MB1900 / 2000 / 2010 /
 2020 / 2030</t>
  </si>
  <si>
    <t>Samsung MLT-D105 / ML-1910,ML-1915,ML-2520,ML-2525,ML-2580,MLT-101,SCX-4600,SCX-4605,SCX-4610,SCX-4623 - заправка возможна только после перепрошивки аппарата.</t>
  </si>
  <si>
    <t>CANON NP-6012/6112/6212/6312/6512/
6612</t>
  </si>
  <si>
    <t>Заправка+чистка драм-юнита</t>
  </si>
  <si>
    <t>Samsung SCX - 4824</t>
  </si>
  <si>
    <t>MLT D209S 
MLT D209SL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</si>
</sst>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0"/>
    </font>
    <font>
      <sz val="10"/>
      <name val="Helv"/>
      <family val="2"/>
    </font>
    <font>
      <b/>
      <sz val="10"/>
      <name val="Arial Cyr"/>
      <family val="0"/>
    </font>
    <font>
      <b/>
      <sz val="10"/>
      <color indexed="8"/>
      <name val="Tahoma"/>
      <family val="2"/>
    </font>
    <font>
      <b/>
      <sz val="10"/>
      <color indexed="60"/>
      <name val="Arial Cyr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6"/>
      <color indexed="18"/>
      <name val="Arial Cyr"/>
      <family val="0"/>
    </font>
    <font>
      <b/>
      <sz val="10"/>
      <color indexed="8"/>
      <name val="Arial Cy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color indexed="6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12"/>
      <name val="新細明體"/>
      <family val="1"/>
    </font>
    <font>
      <sz val="8"/>
      <name val="Arial"/>
      <family val="2"/>
    </font>
    <font>
      <b/>
      <sz val="10"/>
      <name val="Helv"/>
      <family val="0"/>
    </font>
    <font>
      <b/>
      <sz val="14"/>
      <color indexed="60"/>
      <name val="Arial Cyr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8" fillId="0" borderId="0">
      <alignment vertical="center"/>
      <protection/>
    </xf>
  </cellStyleXfs>
  <cellXfs count="10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71" applyFont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 wrapText="1" shrinkToFit="1"/>
      <protection/>
    </xf>
    <xf numFmtId="0" fontId="2" fillId="0" borderId="10" xfId="71" applyFont="1" applyFill="1" applyBorder="1" applyAlignment="1">
      <alignment horizontal="center" vertical="center" wrapText="1" shrinkToFit="1"/>
      <protection/>
    </xf>
    <xf numFmtId="172" fontId="5" fillId="0" borderId="10" xfId="71" applyNumberFormat="1" applyFont="1" applyBorder="1" applyAlignment="1">
      <alignment horizontal="center" vertical="center" wrapText="1" shrinkToFit="1"/>
      <protection/>
    </xf>
    <xf numFmtId="0" fontId="5" fillId="0" borderId="10" xfId="71" applyNumberFormat="1" applyFont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0" xfId="71" applyNumberFormat="1" applyFont="1" applyFill="1" applyBorder="1" applyAlignment="1">
      <alignment horizontal="center" vertical="center" wrapText="1" shrinkToFit="1"/>
      <protection/>
    </xf>
    <xf numFmtId="0" fontId="5" fillId="0" borderId="10" xfId="71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71" applyNumberFormat="1" applyFont="1" applyFill="1" applyBorder="1" applyAlignment="1">
      <alignment horizontal="center" vertical="center" wrapText="1" shrinkToFi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7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/>
      <protection/>
    </xf>
    <xf numFmtId="0" fontId="12" fillId="0" borderId="10" xfId="7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/>
    </xf>
    <xf numFmtId="0" fontId="2" fillId="0" borderId="10" xfId="71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 applyProtection="1">
      <alignment wrapText="1"/>
      <protection/>
    </xf>
    <xf numFmtId="0" fontId="5" fillId="0" borderId="10" xfId="63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/>
    </xf>
    <xf numFmtId="49" fontId="2" fillId="0" borderId="10" xfId="57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/>
    </xf>
    <xf numFmtId="49" fontId="2" fillId="0" borderId="10" xfId="58" applyNumberFormat="1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49" fontId="2" fillId="0" borderId="10" xfId="59" applyNumberFormat="1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>
      <alignment horizontal="center"/>
      <protection/>
    </xf>
    <xf numFmtId="0" fontId="5" fillId="0" borderId="10" xfId="76" applyFont="1" applyFill="1" applyBorder="1" applyAlignment="1">
      <alignment horizontal="left" vertical="center" wrapText="1"/>
      <protection/>
    </xf>
    <xf numFmtId="0" fontId="5" fillId="0" borderId="10" xfId="76" applyFont="1" applyFill="1" applyBorder="1" applyAlignment="1">
      <alignment vertical="center" wrapText="1"/>
      <protection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71" applyFont="1" applyBorder="1" applyAlignment="1">
      <alignment vertical="center"/>
      <protection/>
    </xf>
    <xf numFmtId="0" fontId="2" fillId="0" borderId="10" xfId="71" applyFont="1" applyFill="1" applyBorder="1" applyAlignment="1">
      <alignment vertical="center" wrapText="1" shrinkToFit="1"/>
      <protection/>
    </xf>
    <xf numFmtId="0" fontId="5" fillId="0" borderId="10" xfId="71" applyFont="1" applyFill="1" applyBorder="1" applyAlignment="1">
      <alignment vertical="center" wrapText="1" shrinkToFit="1"/>
      <protection/>
    </xf>
    <xf numFmtId="0" fontId="2" fillId="0" borderId="10" xfId="71" applyFont="1" applyFill="1" applyBorder="1" applyAlignment="1">
      <alignment vertical="center" wrapText="1" shrinkToFit="1"/>
      <protection/>
    </xf>
    <xf numFmtId="0" fontId="3" fillId="33" borderId="10" xfId="71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71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7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2" fillId="0" borderId="10" xfId="7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" fillId="0" borderId="10" xfId="71" applyFont="1" applyBorder="1" applyAlignment="1">
      <alignment horizontal="left" vertical="center"/>
      <protection/>
    </xf>
    <xf numFmtId="0" fontId="2" fillId="8" borderId="10" xfId="71" applyFont="1" applyFill="1" applyBorder="1" applyAlignment="1">
      <alignment horizontal="center" vertical="center" wrapText="1"/>
      <protection/>
    </xf>
    <xf numFmtId="0" fontId="5" fillId="8" borderId="10" xfId="7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3" fillId="3" borderId="10" xfId="0" applyFont="1" applyFill="1" applyBorder="1" applyAlignment="1">
      <alignment horizontal="center" vertical="center"/>
    </xf>
    <xf numFmtId="0" fontId="21" fillId="3" borderId="10" xfId="71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22" fillId="0" borderId="10" xfId="71" applyFont="1" applyBorder="1" applyAlignment="1">
      <alignment horizontal="center"/>
      <protection/>
    </xf>
    <xf numFmtId="0" fontId="7" fillId="0" borderId="10" xfId="71" applyFont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5" xfId="57"/>
    <cellStyle name="Обычный 16" xfId="58"/>
    <cellStyle name="Обычный 17" xfId="59"/>
    <cellStyle name="Обычный 2" xfId="60"/>
    <cellStyle name="Обычный 4" xfId="61"/>
    <cellStyle name="Обычный 5" xfId="62"/>
    <cellStyle name="Обычный 6" xfId="63"/>
    <cellStyle name="Обычный 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  <cellStyle name="常规_Sheet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214</xdr:row>
      <xdr:rowOff>0</xdr:rowOff>
    </xdr:from>
    <xdr:to>
      <xdr:col>3</xdr:col>
      <xdr:colOff>0</xdr:colOff>
      <xdr:row>217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4533900" y="44567475"/>
          <a:ext cx="0" cy="7810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533900" y="45329475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218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4533900" y="45329475"/>
          <a:ext cx="0" cy="2000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0</xdr:colOff>
      <xdr:row>219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533900" y="45491400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0</xdr:colOff>
      <xdr:row>220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33900" y="45653325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171</xdr:row>
      <xdr:rowOff>66675</xdr:rowOff>
    </xdr:to>
    <xdr:sp>
      <xdr:nvSpPr>
        <xdr:cNvPr id="6" name="AutoShape 1"/>
        <xdr:cNvSpPr>
          <a:spLocks/>
        </xdr:cNvSpPr>
      </xdr:nvSpPr>
      <xdr:spPr>
        <a:xfrm>
          <a:off x="4533900" y="34680525"/>
          <a:ext cx="0" cy="666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7" name="AutoShape 2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0</xdr:colOff>
      <xdr:row>217</xdr:row>
      <xdr:rowOff>38100</xdr:rowOff>
    </xdr:to>
    <xdr:sp>
      <xdr:nvSpPr>
        <xdr:cNvPr id="8" name="AutoShape 3"/>
        <xdr:cNvSpPr>
          <a:spLocks/>
        </xdr:cNvSpPr>
      </xdr:nvSpPr>
      <xdr:spPr>
        <a:xfrm>
          <a:off x="4533900" y="44129325"/>
          <a:ext cx="0" cy="12382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218</xdr:row>
      <xdr:rowOff>19050</xdr:rowOff>
    </xdr:to>
    <xdr:sp>
      <xdr:nvSpPr>
        <xdr:cNvPr id="9" name="AutoShape 4"/>
        <xdr:cNvSpPr>
          <a:spLocks/>
        </xdr:cNvSpPr>
      </xdr:nvSpPr>
      <xdr:spPr>
        <a:xfrm>
          <a:off x="4533900" y="45329475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0</xdr:colOff>
      <xdr:row>219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533900" y="4549140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0</xdr:colOff>
      <xdr:row>219</xdr:row>
      <xdr:rowOff>38100</xdr:rowOff>
    </xdr:to>
    <xdr:sp>
      <xdr:nvSpPr>
        <xdr:cNvPr id="11" name="AutoShape 3"/>
        <xdr:cNvSpPr>
          <a:spLocks/>
        </xdr:cNvSpPr>
      </xdr:nvSpPr>
      <xdr:spPr>
        <a:xfrm>
          <a:off x="4533900" y="45491400"/>
          <a:ext cx="0" cy="2000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0</xdr:colOff>
      <xdr:row>222</xdr:row>
      <xdr:rowOff>19050</xdr:rowOff>
    </xdr:to>
    <xdr:sp>
      <xdr:nvSpPr>
        <xdr:cNvPr id="12" name="AutoShape 4"/>
        <xdr:cNvSpPr>
          <a:spLocks/>
        </xdr:cNvSpPr>
      </xdr:nvSpPr>
      <xdr:spPr>
        <a:xfrm>
          <a:off x="4533900" y="45653325"/>
          <a:ext cx="0" cy="5048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0</xdr:colOff>
      <xdr:row>223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4533900" y="4613910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14" name="AutoShape 1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175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4533900" y="35004375"/>
          <a:ext cx="0" cy="9715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0</xdr:colOff>
      <xdr:row>217</xdr:row>
      <xdr:rowOff>38100</xdr:rowOff>
    </xdr:to>
    <xdr:sp>
      <xdr:nvSpPr>
        <xdr:cNvPr id="16" name="AutoShape 3"/>
        <xdr:cNvSpPr>
          <a:spLocks/>
        </xdr:cNvSpPr>
      </xdr:nvSpPr>
      <xdr:spPr>
        <a:xfrm>
          <a:off x="4533900" y="44129325"/>
          <a:ext cx="0" cy="12382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218</xdr:row>
      <xdr:rowOff>19050</xdr:rowOff>
    </xdr:to>
    <xdr:sp>
      <xdr:nvSpPr>
        <xdr:cNvPr id="17" name="AutoShape 4"/>
        <xdr:cNvSpPr>
          <a:spLocks/>
        </xdr:cNvSpPr>
      </xdr:nvSpPr>
      <xdr:spPr>
        <a:xfrm>
          <a:off x="4533900" y="45329475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0</xdr:colOff>
      <xdr:row>219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533900" y="4549140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0</xdr:colOff>
      <xdr:row>219</xdr:row>
      <xdr:rowOff>38100</xdr:rowOff>
    </xdr:to>
    <xdr:sp>
      <xdr:nvSpPr>
        <xdr:cNvPr id="19" name="AutoShape 3"/>
        <xdr:cNvSpPr>
          <a:spLocks/>
        </xdr:cNvSpPr>
      </xdr:nvSpPr>
      <xdr:spPr>
        <a:xfrm>
          <a:off x="4533900" y="45491400"/>
          <a:ext cx="0" cy="2000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0</xdr:colOff>
      <xdr:row>222</xdr:row>
      <xdr:rowOff>19050</xdr:rowOff>
    </xdr:to>
    <xdr:sp>
      <xdr:nvSpPr>
        <xdr:cNvPr id="20" name="AutoShape 4"/>
        <xdr:cNvSpPr>
          <a:spLocks/>
        </xdr:cNvSpPr>
      </xdr:nvSpPr>
      <xdr:spPr>
        <a:xfrm>
          <a:off x="4533900" y="45653325"/>
          <a:ext cx="0" cy="5048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0</xdr:colOff>
      <xdr:row>223</xdr:row>
      <xdr:rowOff>0</xdr:rowOff>
    </xdr:to>
    <xdr:sp>
      <xdr:nvSpPr>
        <xdr:cNvPr id="21" name="AutoShape 5"/>
        <xdr:cNvSpPr>
          <a:spLocks/>
        </xdr:cNvSpPr>
      </xdr:nvSpPr>
      <xdr:spPr>
        <a:xfrm>
          <a:off x="4533900" y="4613910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22" name="AutoShape 1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175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4533900" y="35004375"/>
          <a:ext cx="0" cy="9715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0</xdr:colOff>
      <xdr:row>215</xdr:row>
      <xdr:rowOff>19050</xdr:rowOff>
    </xdr:to>
    <xdr:sp>
      <xdr:nvSpPr>
        <xdr:cNvPr id="24" name="AutoShape 4"/>
        <xdr:cNvSpPr>
          <a:spLocks/>
        </xdr:cNvSpPr>
      </xdr:nvSpPr>
      <xdr:spPr>
        <a:xfrm>
          <a:off x="4533900" y="44567475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0</xdr:colOff>
      <xdr:row>216</xdr:row>
      <xdr:rowOff>0</xdr:rowOff>
    </xdr:to>
    <xdr:sp>
      <xdr:nvSpPr>
        <xdr:cNvPr id="25" name="AutoShape 5"/>
        <xdr:cNvSpPr>
          <a:spLocks/>
        </xdr:cNvSpPr>
      </xdr:nvSpPr>
      <xdr:spPr>
        <a:xfrm>
          <a:off x="4533900" y="4472940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0</xdr:colOff>
      <xdr:row>216</xdr:row>
      <xdr:rowOff>38100</xdr:rowOff>
    </xdr:to>
    <xdr:sp>
      <xdr:nvSpPr>
        <xdr:cNvPr id="26" name="AutoShape 3"/>
        <xdr:cNvSpPr>
          <a:spLocks/>
        </xdr:cNvSpPr>
      </xdr:nvSpPr>
      <xdr:spPr>
        <a:xfrm>
          <a:off x="4533900" y="44729400"/>
          <a:ext cx="0" cy="2000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0</xdr:colOff>
      <xdr:row>217</xdr:row>
      <xdr:rowOff>19050</xdr:rowOff>
    </xdr:to>
    <xdr:sp>
      <xdr:nvSpPr>
        <xdr:cNvPr id="27" name="AutoShape 4"/>
        <xdr:cNvSpPr>
          <a:spLocks/>
        </xdr:cNvSpPr>
      </xdr:nvSpPr>
      <xdr:spPr>
        <a:xfrm>
          <a:off x="4533900" y="44891325"/>
          <a:ext cx="0" cy="45720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218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4533900" y="45329475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171</xdr:row>
      <xdr:rowOff>66675</xdr:rowOff>
    </xdr:to>
    <xdr:sp>
      <xdr:nvSpPr>
        <xdr:cNvPr id="29" name="AutoShape 1"/>
        <xdr:cNvSpPr>
          <a:spLocks/>
        </xdr:cNvSpPr>
      </xdr:nvSpPr>
      <xdr:spPr>
        <a:xfrm>
          <a:off x="4533900" y="34680525"/>
          <a:ext cx="0" cy="666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30" name="AutoShape 2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0</xdr:colOff>
      <xdr:row>215</xdr:row>
      <xdr:rowOff>38100</xdr:rowOff>
    </xdr:to>
    <xdr:sp>
      <xdr:nvSpPr>
        <xdr:cNvPr id="31" name="AutoShape 3"/>
        <xdr:cNvSpPr>
          <a:spLocks/>
        </xdr:cNvSpPr>
      </xdr:nvSpPr>
      <xdr:spPr>
        <a:xfrm>
          <a:off x="4533900" y="44129325"/>
          <a:ext cx="0" cy="6381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0</xdr:colOff>
      <xdr:row>216</xdr:row>
      <xdr:rowOff>19050</xdr:rowOff>
    </xdr:to>
    <xdr:sp>
      <xdr:nvSpPr>
        <xdr:cNvPr id="32" name="AutoShape 4"/>
        <xdr:cNvSpPr>
          <a:spLocks/>
        </xdr:cNvSpPr>
      </xdr:nvSpPr>
      <xdr:spPr>
        <a:xfrm>
          <a:off x="4533900" y="44729400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0</xdr:colOff>
      <xdr:row>217</xdr:row>
      <xdr:rowOff>0</xdr:rowOff>
    </xdr:to>
    <xdr:sp>
      <xdr:nvSpPr>
        <xdr:cNvPr id="33" name="AutoShape 5"/>
        <xdr:cNvSpPr>
          <a:spLocks/>
        </xdr:cNvSpPr>
      </xdr:nvSpPr>
      <xdr:spPr>
        <a:xfrm>
          <a:off x="4533900" y="44891325"/>
          <a:ext cx="0" cy="4381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0</xdr:colOff>
      <xdr:row>217</xdr:row>
      <xdr:rowOff>38100</xdr:rowOff>
    </xdr:to>
    <xdr:sp>
      <xdr:nvSpPr>
        <xdr:cNvPr id="34" name="AutoShape 3"/>
        <xdr:cNvSpPr>
          <a:spLocks/>
        </xdr:cNvSpPr>
      </xdr:nvSpPr>
      <xdr:spPr>
        <a:xfrm>
          <a:off x="4533900" y="44891325"/>
          <a:ext cx="0" cy="4762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220</xdr:row>
      <xdr:rowOff>19050</xdr:rowOff>
    </xdr:to>
    <xdr:sp>
      <xdr:nvSpPr>
        <xdr:cNvPr id="35" name="AutoShape 4"/>
        <xdr:cNvSpPr>
          <a:spLocks/>
        </xdr:cNvSpPr>
      </xdr:nvSpPr>
      <xdr:spPr>
        <a:xfrm>
          <a:off x="4533900" y="45329475"/>
          <a:ext cx="0" cy="5048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0</xdr:colOff>
      <xdr:row>221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4533900" y="4581525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37" name="AutoShape 1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175</xdr:row>
      <xdr:rowOff>0</xdr:rowOff>
    </xdr:to>
    <xdr:sp>
      <xdr:nvSpPr>
        <xdr:cNvPr id="38" name="AutoShape 2"/>
        <xdr:cNvSpPr>
          <a:spLocks/>
        </xdr:cNvSpPr>
      </xdr:nvSpPr>
      <xdr:spPr>
        <a:xfrm>
          <a:off x="4533900" y="35004375"/>
          <a:ext cx="0" cy="9715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0</xdr:colOff>
      <xdr:row>215</xdr:row>
      <xdr:rowOff>38100</xdr:rowOff>
    </xdr:to>
    <xdr:sp>
      <xdr:nvSpPr>
        <xdr:cNvPr id="39" name="AutoShape 3"/>
        <xdr:cNvSpPr>
          <a:spLocks/>
        </xdr:cNvSpPr>
      </xdr:nvSpPr>
      <xdr:spPr>
        <a:xfrm>
          <a:off x="4533900" y="44129325"/>
          <a:ext cx="0" cy="6381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0</xdr:colOff>
      <xdr:row>216</xdr:row>
      <xdr:rowOff>19050</xdr:rowOff>
    </xdr:to>
    <xdr:sp>
      <xdr:nvSpPr>
        <xdr:cNvPr id="40" name="AutoShape 4"/>
        <xdr:cNvSpPr>
          <a:spLocks/>
        </xdr:cNvSpPr>
      </xdr:nvSpPr>
      <xdr:spPr>
        <a:xfrm>
          <a:off x="4533900" y="44729400"/>
          <a:ext cx="0" cy="18097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0</xdr:colOff>
      <xdr:row>217</xdr:row>
      <xdr:rowOff>0</xdr:rowOff>
    </xdr:to>
    <xdr:sp>
      <xdr:nvSpPr>
        <xdr:cNvPr id="41" name="AutoShape 5"/>
        <xdr:cNvSpPr>
          <a:spLocks/>
        </xdr:cNvSpPr>
      </xdr:nvSpPr>
      <xdr:spPr>
        <a:xfrm>
          <a:off x="4533900" y="44891325"/>
          <a:ext cx="0" cy="4381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0</xdr:colOff>
      <xdr:row>217</xdr:row>
      <xdr:rowOff>38100</xdr:rowOff>
    </xdr:to>
    <xdr:sp>
      <xdr:nvSpPr>
        <xdr:cNvPr id="42" name="AutoShape 3"/>
        <xdr:cNvSpPr>
          <a:spLocks/>
        </xdr:cNvSpPr>
      </xdr:nvSpPr>
      <xdr:spPr>
        <a:xfrm>
          <a:off x="4533900" y="44891325"/>
          <a:ext cx="0" cy="4762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0</xdr:colOff>
      <xdr:row>220</xdr:row>
      <xdr:rowOff>19050</xdr:rowOff>
    </xdr:to>
    <xdr:sp>
      <xdr:nvSpPr>
        <xdr:cNvPr id="43" name="AutoShape 4"/>
        <xdr:cNvSpPr>
          <a:spLocks/>
        </xdr:cNvSpPr>
      </xdr:nvSpPr>
      <xdr:spPr>
        <a:xfrm>
          <a:off x="4533900" y="45329475"/>
          <a:ext cx="0" cy="5048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0</xdr:colOff>
      <xdr:row>221</xdr:row>
      <xdr:rowOff>0</xdr:rowOff>
    </xdr:to>
    <xdr:sp>
      <xdr:nvSpPr>
        <xdr:cNvPr id="44" name="AutoShape 5"/>
        <xdr:cNvSpPr>
          <a:spLocks/>
        </xdr:cNvSpPr>
      </xdr:nvSpPr>
      <xdr:spPr>
        <a:xfrm>
          <a:off x="4533900" y="45815250"/>
          <a:ext cx="0" cy="1619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104775</xdr:rowOff>
    </xdr:to>
    <xdr:sp>
      <xdr:nvSpPr>
        <xdr:cNvPr id="45" name="AutoShape 1"/>
        <xdr:cNvSpPr>
          <a:spLocks/>
        </xdr:cNvSpPr>
      </xdr:nvSpPr>
      <xdr:spPr>
        <a:xfrm>
          <a:off x="4533900" y="34680525"/>
          <a:ext cx="0" cy="428625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175</xdr:row>
      <xdr:rowOff>0</xdr:rowOff>
    </xdr:to>
    <xdr:sp>
      <xdr:nvSpPr>
        <xdr:cNvPr id="46" name="AutoShape 2"/>
        <xdr:cNvSpPr>
          <a:spLocks/>
        </xdr:cNvSpPr>
      </xdr:nvSpPr>
      <xdr:spPr>
        <a:xfrm>
          <a:off x="4533900" y="35004375"/>
          <a:ext cx="0" cy="971550"/>
        </a:xfrm>
        <a:prstGeom prst="irregularSeal1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99"/>
  <sheetViews>
    <sheetView tabSelected="1" zoomScalePageLayoutView="0" workbookViewId="0" topLeftCell="A4">
      <selection activeCell="F19" sqref="F19"/>
    </sheetView>
  </sheetViews>
  <sheetFormatPr defaultColWidth="9.140625" defaultRowHeight="12.75"/>
  <cols>
    <col min="1" max="1" width="21.140625" style="1" customWidth="1"/>
    <col min="2" max="2" width="36.00390625" style="50" customWidth="1"/>
    <col min="3" max="3" width="10.8515625" style="22" customWidth="1"/>
    <col min="4" max="4" width="13.421875" style="22" customWidth="1"/>
    <col min="5" max="5" width="13.8515625" style="22" customWidth="1"/>
    <col min="6" max="6" width="11.8515625" style="22" customWidth="1"/>
    <col min="7" max="7" width="17.7109375" style="22" customWidth="1"/>
    <col min="8" max="8" width="7.00390625" style="77" customWidth="1"/>
    <col min="9" max="9" width="0" style="22" hidden="1" customWidth="1"/>
    <col min="10" max="10" width="19.8515625" style="22" customWidth="1"/>
    <col min="11" max="16384" width="9.140625" style="22" customWidth="1"/>
  </cols>
  <sheetData>
    <row r="1" spans="1:8" ht="42" customHeight="1">
      <c r="A1" s="98" t="s">
        <v>404</v>
      </c>
      <c r="B1" s="98"/>
      <c r="C1" s="98"/>
      <c r="D1" s="98"/>
      <c r="E1" s="98"/>
      <c r="F1" s="98"/>
      <c r="G1" s="98"/>
      <c r="H1" s="98"/>
    </row>
    <row r="2" spans="1:8" ht="26.25" customHeight="1">
      <c r="A2" s="99"/>
      <c r="B2" s="99"/>
      <c r="C2" s="99"/>
      <c r="D2" s="99"/>
      <c r="E2" s="99"/>
      <c r="F2" s="99"/>
      <c r="G2" s="99"/>
      <c r="H2" s="99"/>
    </row>
    <row r="3" spans="1:8" ht="33" customHeight="1">
      <c r="A3" s="93" t="s">
        <v>2</v>
      </c>
      <c r="B3" s="93"/>
      <c r="C3" s="93"/>
      <c r="D3" s="93"/>
      <c r="E3" s="93"/>
      <c r="F3" s="93"/>
      <c r="G3" s="93"/>
      <c r="H3" s="93"/>
    </row>
    <row r="4" spans="1:10" s="17" customFormat="1" ht="38.25">
      <c r="A4" s="87" t="s">
        <v>0</v>
      </c>
      <c r="B4" s="87" t="s">
        <v>477</v>
      </c>
      <c r="C4" s="87" t="s">
        <v>467</v>
      </c>
      <c r="D4" s="87" t="s">
        <v>1</v>
      </c>
      <c r="E4" s="87" t="s">
        <v>98</v>
      </c>
      <c r="F4" s="88" t="s">
        <v>482</v>
      </c>
      <c r="G4" s="88" t="s">
        <v>483</v>
      </c>
      <c r="H4" s="88" t="s">
        <v>419</v>
      </c>
      <c r="J4" s="82"/>
    </row>
    <row r="5" spans="1:8" ht="12.75">
      <c r="A5" s="2" t="s">
        <v>370</v>
      </c>
      <c r="B5" s="51" t="s">
        <v>371</v>
      </c>
      <c r="C5" s="3">
        <v>12000</v>
      </c>
      <c r="D5" s="3">
        <v>850</v>
      </c>
      <c r="E5" s="3">
        <f>D5*80/100</f>
        <v>680</v>
      </c>
      <c r="F5" s="29">
        <f>D5+500</f>
        <v>1350</v>
      </c>
      <c r="G5" s="29">
        <f>F5*80/100</f>
        <v>1080</v>
      </c>
      <c r="H5" s="17" t="s">
        <v>29</v>
      </c>
    </row>
    <row r="6" spans="1:8" ht="12.75">
      <c r="A6" s="2" t="s">
        <v>372</v>
      </c>
      <c r="B6" s="50" t="s">
        <v>373</v>
      </c>
      <c r="C6" s="3">
        <v>15000</v>
      </c>
      <c r="D6" s="3">
        <v>850</v>
      </c>
      <c r="E6" s="3">
        <f aca="true" t="shared" si="0" ref="E6:E31">D6*80/100</f>
        <v>680</v>
      </c>
      <c r="F6" s="29">
        <f aca="true" t="shared" si="1" ref="F6:F51">D6+500</f>
        <v>1350</v>
      </c>
      <c r="G6" s="29">
        <f aca="true" t="shared" si="2" ref="G6:G51">F6*80/100</f>
        <v>1080</v>
      </c>
      <c r="H6" s="17" t="s">
        <v>29</v>
      </c>
    </row>
    <row r="7" spans="1:8" ht="12.75">
      <c r="A7" s="2" t="s">
        <v>374</v>
      </c>
      <c r="B7" s="51" t="s">
        <v>375</v>
      </c>
      <c r="C7" s="3">
        <v>10000</v>
      </c>
      <c r="D7" s="3">
        <v>850</v>
      </c>
      <c r="E7" s="3">
        <f t="shared" si="0"/>
        <v>680</v>
      </c>
      <c r="F7" s="29">
        <f t="shared" si="1"/>
        <v>1350</v>
      </c>
      <c r="G7" s="29">
        <f t="shared" si="2"/>
        <v>1080</v>
      </c>
      <c r="H7" s="17" t="s">
        <v>29</v>
      </c>
    </row>
    <row r="8" spans="1:8" ht="12.75">
      <c r="A8" s="2" t="s">
        <v>376</v>
      </c>
      <c r="B8" s="51" t="s">
        <v>375</v>
      </c>
      <c r="C8" s="3">
        <v>24000</v>
      </c>
      <c r="D8" s="3">
        <v>1400</v>
      </c>
      <c r="E8" s="3">
        <f t="shared" si="0"/>
        <v>1120</v>
      </c>
      <c r="F8" s="29">
        <f t="shared" si="1"/>
        <v>1900</v>
      </c>
      <c r="G8" s="29">
        <f t="shared" si="2"/>
        <v>1520</v>
      </c>
      <c r="H8" s="17" t="s">
        <v>29</v>
      </c>
    </row>
    <row r="9" spans="1:8" ht="12.75">
      <c r="A9" s="2" t="s">
        <v>99</v>
      </c>
      <c r="B9" s="52" t="s">
        <v>100</v>
      </c>
      <c r="C9" s="3">
        <v>1500</v>
      </c>
      <c r="D9" s="3">
        <v>350</v>
      </c>
      <c r="E9" s="3">
        <f t="shared" si="0"/>
        <v>280</v>
      </c>
      <c r="F9" s="29">
        <f t="shared" si="1"/>
        <v>850</v>
      </c>
      <c r="G9" s="29">
        <f t="shared" si="2"/>
        <v>680</v>
      </c>
      <c r="H9" s="17" t="s">
        <v>29</v>
      </c>
    </row>
    <row r="10" spans="1:8" ht="12.75">
      <c r="A10" s="2" t="s">
        <v>101</v>
      </c>
      <c r="B10" s="52" t="s">
        <v>100</v>
      </c>
      <c r="C10" s="3">
        <v>1500</v>
      </c>
      <c r="D10" s="3">
        <v>350</v>
      </c>
      <c r="E10" s="3">
        <f t="shared" si="0"/>
        <v>280</v>
      </c>
      <c r="F10" s="29">
        <f t="shared" si="1"/>
        <v>850</v>
      </c>
      <c r="G10" s="29">
        <f t="shared" si="2"/>
        <v>680</v>
      </c>
      <c r="H10" s="17" t="s">
        <v>29</v>
      </c>
    </row>
    <row r="11" spans="1:8" ht="12.75">
      <c r="A11" s="5" t="s">
        <v>425</v>
      </c>
      <c r="B11" s="53" t="s">
        <v>3</v>
      </c>
      <c r="C11" s="5">
        <v>2000</v>
      </c>
      <c r="D11" s="3">
        <v>350</v>
      </c>
      <c r="E11" s="3">
        <f t="shared" si="0"/>
        <v>280</v>
      </c>
      <c r="F11" s="29">
        <f t="shared" si="1"/>
        <v>850</v>
      </c>
      <c r="G11" s="29">
        <f t="shared" si="2"/>
        <v>680</v>
      </c>
      <c r="H11" s="17" t="s">
        <v>29</v>
      </c>
    </row>
    <row r="12" spans="1:8" ht="12.75">
      <c r="A12" s="5" t="s">
        <v>426</v>
      </c>
      <c r="B12" s="53" t="s">
        <v>4</v>
      </c>
      <c r="C12" s="5">
        <v>6000</v>
      </c>
      <c r="D12" s="3">
        <v>350</v>
      </c>
      <c r="E12" s="3">
        <f t="shared" si="0"/>
        <v>280</v>
      </c>
      <c r="F12" s="29">
        <f t="shared" si="1"/>
        <v>850</v>
      </c>
      <c r="G12" s="29">
        <f t="shared" si="2"/>
        <v>680</v>
      </c>
      <c r="H12" s="17" t="s">
        <v>29</v>
      </c>
    </row>
    <row r="13" spans="1:8" ht="12.75">
      <c r="A13" s="5" t="s">
        <v>427</v>
      </c>
      <c r="B13" s="53" t="s">
        <v>5</v>
      </c>
      <c r="C13" s="5">
        <v>2500</v>
      </c>
      <c r="D13" s="3">
        <v>350</v>
      </c>
      <c r="E13" s="3">
        <f t="shared" si="0"/>
        <v>280</v>
      </c>
      <c r="F13" s="29">
        <f t="shared" si="1"/>
        <v>850</v>
      </c>
      <c r="G13" s="29">
        <f t="shared" si="2"/>
        <v>680</v>
      </c>
      <c r="H13" s="17" t="s">
        <v>29</v>
      </c>
    </row>
    <row r="14" spans="1:8" ht="12.75">
      <c r="A14" s="5" t="s">
        <v>428</v>
      </c>
      <c r="B14" s="53" t="s">
        <v>5</v>
      </c>
      <c r="C14" s="5">
        <v>4000</v>
      </c>
      <c r="D14" s="5">
        <v>350</v>
      </c>
      <c r="E14" s="3">
        <f t="shared" si="0"/>
        <v>280</v>
      </c>
      <c r="F14" s="29">
        <f t="shared" si="1"/>
        <v>850</v>
      </c>
      <c r="G14" s="29">
        <f t="shared" si="2"/>
        <v>680</v>
      </c>
      <c r="H14" s="17" t="s">
        <v>29</v>
      </c>
    </row>
    <row r="15" spans="1:8" ht="12.75">
      <c r="A15" s="5" t="s">
        <v>429</v>
      </c>
      <c r="B15" s="53" t="s">
        <v>6</v>
      </c>
      <c r="C15" s="5">
        <v>2500</v>
      </c>
      <c r="D15" s="5">
        <v>350</v>
      </c>
      <c r="E15" s="3">
        <f t="shared" si="0"/>
        <v>280</v>
      </c>
      <c r="F15" s="29">
        <f t="shared" si="1"/>
        <v>850</v>
      </c>
      <c r="G15" s="29">
        <f t="shared" si="2"/>
        <v>680</v>
      </c>
      <c r="H15" s="17" t="s">
        <v>29</v>
      </c>
    </row>
    <row r="16" spans="1:8" ht="12.75">
      <c r="A16" s="5" t="s">
        <v>430</v>
      </c>
      <c r="B16" s="53" t="s">
        <v>7</v>
      </c>
      <c r="C16" s="5">
        <v>12000</v>
      </c>
      <c r="D16" s="5">
        <v>500</v>
      </c>
      <c r="E16" s="3">
        <f t="shared" si="0"/>
        <v>400</v>
      </c>
      <c r="F16" s="29">
        <f t="shared" si="1"/>
        <v>1000</v>
      </c>
      <c r="G16" s="29">
        <f t="shared" si="2"/>
        <v>800</v>
      </c>
      <c r="H16" s="17" t="s">
        <v>29</v>
      </c>
    </row>
    <row r="17" spans="1:8" ht="12.75">
      <c r="A17" s="5" t="s">
        <v>431</v>
      </c>
      <c r="B17" s="53" t="s">
        <v>8</v>
      </c>
      <c r="C17" s="5">
        <v>18000</v>
      </c>
      <c r="D17" s="5">
        <v>500</v>
      </c>
      <c r="E17" s="3">
        <f t="shared" si="0"/>
        <v>400</v>
      </c>
      <c r="F17" s="29">
        <f t="shared" si="1"/>
        <v>1000</v>
      </c>
      <c r="G17" s="29">
        <f t="shared" si="2"/>
        <v>800</v>
      </c>
      <c r="H17" s="17" t="s">
        <v>29</v>
      </c>
    </row>
    <row r="18" spans="1:8" ht="12.75">
      <c r="A18" s="5" t="s">
        <v>377</v>
      </c>
      <c r="B18" s="73" t="s">
        <v>378</v>
      </c>
      <c r="C18" s="5">
        <v>2300</v>
      </c>
      <c r="D18" s="5">
        <v>350</v>
      </c>
      <c r="E18" s="3">
        <f t="shared" si="0"/>
        <v>280</v>
      </c>
      <c r="F18" s="29">
        <f t="shared" si="1"/>
        <v>850</v>
      </c>
      <c r="G18" s="29">
        <f t="shared" si="2"/>
        <v>680</v>
      </c>
      <c r="H18" s="17" t="s">
        <v>29</v>
      </c>
    </row>
    <row r="19" spans="1:8" ht="12.75">
      <c r="A19" s="5" t="s">
        <v>379</v>
      </c>
      <c r="B19" s="73" t="s">
        <v>378</v>
      </c>
      <c r="C19" s="5">
        <v>6500</v>
      </c>
      <c r="D19" s="5">
        <v>600</v>
      </c>
      <c r="E19" s="3">
        <f t="shared" si="0"/>
        <v>480</v>
      </c>
      <c r="F19" s="29">
        <f t="shared" si="1"/>
        <v>1100</v>
      </c>
      <c r="G19" s="29">
        <f t="shared" si="2"/>
        <v>880</v>
      </c>
      <c r="H19" s="17" t="s">
        <v>29</v>
      </c>
    </row>
    <row r="20" spans="1:8" ht="12.75">
      <c r="A20" s="5" t="s">
        <v>432</v>
      </c>
      <c r="B20" s="53" t="s">
        <v>9</v>
      </c>
      <c r="C20" s="5">
        <v>2500</v>
      </c>
      <c r="D20" s="5">
        <v>350</v>
      </c>
      <c r="E20" s="3">
        <f t="shared" si="0"/>
        <v>280</v>
      </c>
      <c r="F20" s="29">
        <f t="shared" si="1"/>
        <v>850</v>
      </c>
      <c r="G20" s="29">
        <f t="shared" si="2"/>
        <v>680</v>
      </c>
      <c r="H20" s="17" t="s">
        <v>29</v>
      </c>
    </row>
    <row r="21" spans="1:8" ht="12.75">
      <c r="A21" s="5" t="s">
        <v>433</v>
      </c>
      <c r="B21" s="53" t="s">
        <v>9</v>
      </c>
      <c r="C21" s="5">
        <v>6000</v>
      </c>
      <c r="D21" s="5">
        <v>350</v>
      </c>
      <c r="E21" s="3">
        <f t="shared" si="0"/>
        <v>280</v>
      </c>
      <c r="F21" s="29">
        <f t="shared" si="1"/>
        <v>850</v>
      </c>
      <c r="G21" s="29">
        <f t="shared" si="2"/>
        <v>680</v>
      </c>
      <c r="H21" s="17" t="s">
        <v>29</v>
      </c>
    </row>
    <row r="22" spans="1:8" ht="12.75">
      <c r="A22" s="5" t="s">
        <v>434</v>
      </c>
      <c r="B22" s="52" t="s">
        <v>102</v>
      </c>
      <c r="C22" s="5">
        <v>3000</v>
      </c>
      <c r="D22" s="5">
        <v>350</v>
      </c>
      <c r="E22" s="3">
        <f t="shared" si="0"/>
        <v>280</v>
      </c>
      <c r="F22" s="29">
        <f t="shared" si="1"/>
        <v>850</v>
      </c>
      <c r="G22" s="29">
        <f t="shared" si="2"/>
        <v>680</v>
      </c>
      <c r="H22" s="17" t="s">
        <v>29</v>
      </c>
    </row>
    <row r="23" spans="1:8" ht="12.75">
      <c r="A23" s="5" t="s">
        <v>435</v>
      </c>
      <c r="B23" s="52" t="s">
        <v>102</v>
      </c>
      <c r="C23" s="5">
        <v>7000</v>
      </c>
      <c r="D23" s="5">
        <v>350</v>
      </c>
      <c r="E23" s="3">
        <f t="shared" si="0"/>
        <v>280</v>
      </c>
      <c r="F23" s="29">
        <f t="shared" si="1"/>
        <v>850</v>
      </c>
      <c r="G23" s="29">
        <f t="shared" si="2"/>
        <v>680</v>
      </c>
      <c r="H23" s="17" t="s">
        <v>29</v>
      </c>
    </row>
    <row r="24" spans="1:8" ht="12.75">
      <c r="A24" s="5" t="s">
        <v>436</v>
      </c>
      <c r="B24" s="52" t="s">
        <v>103</v>
      </c>
      <c r="C24" s="5">
        <v>6500</v>
      </c>
      <c r="D24" s="5">
        <v>500</v>
      </c>
      <c r="E24" s="3">
        <f t="shared" si="0"/>
        <v>400</v>
      </c>
      <c r="F24" s="29">
        <f t="shared" si="1"/>
        <v>1000</v>
      </c>
      <c r="G24" s="29">
        <f t="shared" si="2"/>
        <v>800</v>
      </c>
      <c r="H24" s="17" t="s">
        <v>29</v>
      </c>
    </row>
    <row r="25" spans="1:8" ht="12.75">
      <c r="A25" s="5" t="s">
        <v>437</v>
      </c>
      <c r="B25" s="52" t="s">
        <v>103</v>
      </c>
      <c r="C25" s="5">
        <v>13000</v>
      </c>
      <c r="D25" s="5">
        <v>850</v>
      </c>
      <c r="E25" s="3">
        <f t="shared" si="0"/>
        <v>680</v>
      </c>
      <c r="F25" s="29">
        <f t="shared" si="1"/>
        <v>1350</v>
      </c>
      <c r="G25" s="29">
        <f t="shared" si="2"/>
        <v>1080</v>
      </c>
      <c r="H25" s="17" t="s">
        <v>29</v>
      </c>
    </row>
    <row r="26" spans="1:8" ht="12.75">
      <c r="A26" s="5" t="s">
        <v>438</v>
      </c>
      <c r="B26" s="53" t="s">
        <v>10</v>
      </c>
      <c r="C26" s="5">
        <v>10000</v>
      </c>
      <c r="D26" s="5">
        <v>500</v>
      </c>
      <c r="E26" s="3">
        <f t="shared" si="0"/>
        <v>400</v>
      </c>
      <c r="F26" s="29">
        <f t="shared" si="1"/>
        <v>1000</v>
      </c>
      <c r="G26" s="29">
        <f t="shared" si="2"/>
        <v>800</v>
      </c>
      <c r="H26" s="17" t="s">
        <v>29</v>
      </c>
    </row>
    <row r="27" spans="1:8" ht="12.75">
      <c r="A27" s="5" t="s">
        <v>439</v>
      </c>
      <c r="B27" s="53" t="s">
        <v>10</v>
      </c>
      <c r="C27" s="5">
        <v>20000</v>
      </c>
      <c r="D27" s="5">
        <v>850</v>
      </c>
      <c r="E27" s="3">
        <f t="shared" si="0"/>
        <v>680</v>
      </c>
      <c r="F27" s="29">
        <f t="shared" si="1"/>
        <v>1350</v>
      </c>
      <c r="G27" s="29">
        <f t="shared" si="2"/>
        <v>1080</v>
      </c>
      <c r="H27" s="17" t="s">
        <v>29</v>
      </c>
    </row>
    <row r="28" spans="1:8" ht="12.75">
      <c r="A28" s="2" t="s">
        <v>440</v>
      </c>
      <c r="B28" s="52" t="s">
        <v>380</v>
      </c>
      <c r="C28" s="5">
        <v>18000</v>
      </c>
      <c r="D28" s="5">
        <v>1200</v>
      </c>
      <c r="E28" s="3">
        <f t="shared" si="0"/>
        <v>960</v>
      </c>
      <c r="F28" s="29">
        <f t="shared" si="1"/>
        <v>1700</v>
      </c>
      <c r="G28" s="29">
        <f t="shared" si="2"/>
        <v>1360</v>
      </c>
      <c r="H28" s="17" t="s">
        <v>29</v>
      </c>
    </row>
    <row r="29" spans="1:8" ht="12.75">
      <c r="A29" s="5" t="s">
        <v>441</v>
      </c>
      <c r="B29" s="53" t="s">
        <v>11</v>
      </c>
      <c r="C29" s="5">
        <v>6000</v>
      </c>
      <c r="D29" s="5">
        <v>500</v>
      </c>
      <c r="E29" s="3">
        <f t="shared" si="0"/>
        <v>400</v>
      </c>
      <c r="F29" s="29">
        <f t="shared" si="1"/>
        <v>1000</v>
      </c>
      <c r="G29" s="29">
        <f t="shared" si="2"/>
        <v>800</v>
      </c>
      <c r="H29" s="17" t="s">
        <v>29</v>
      </c>
    </row>
    <row r="30" spans="1:8" ht="12.75">
      <c r="A30" s="5" t="s">
        <v>441</v>
      </c>
      <c r="B30" s="53" t="s">
        <v>11</v>
      </c>
      <c r="C30" s="5">
        <v>12000</v>
      </c>
      <c r="D30" s="5">
        <v>850</v>
      </c>
      <c r="E30" s="3">
        <f t="shared" si="0"/>
        <v>680</v>
      </c>
      <c r="F30" s="29">
        <f t="shared" si="1"/>
        <v>1350</v>
      </c>
      <c r="G30" s="29">
        <f t="shared" si="2"/>
        <v>1080</v>
      </c>
      <c r="H30" s="17" t="s">
        <v>29</v>
      </c>
    </row>
    <row r="31" spans="1:8" ht="12.75">
      <c r="A31" s="5" t="s">
        <v>501</v>
      </c>
      <c r="B31" s="53" t="s">
        <v>466</v>
      </c>
      <c r="C31" s="5">
        <v>6000</v>
      </c>
      <c r="D31" s="5">
        <v>500</v>
      </c>
      <c r="E31" s="3">
        <f t="shared" si="0"/>
        <v>400</v>
      </c>
      <c r="F31" s="29">
        <f t="shared" si="1"/>
        <v>1000</v>
      </c>
      <c r="G31" s="29">
        <f t="shared" si="2"/>
        <v>800</v>
      </c>
      <c r="H31" s="17" t="s">
        <v>29</v>
      </c>
    </row>
    <row r="32" spans="1:8" ht="12.75">
      <c r="A32" s="5" t="s">
        <v>442</v>
      </c>
      <c r="B32" s="53" t="s">
        <v>12</v>
      </c>
      <c r="C32" s="5">
        <v>2500</v>
      </c>
      <c r="D32" s="5">
        <v>350</v>
      </c>
      <c r="E32" s="3">
        <f aca="true" t="shared" si="3" ref="E32:E65">D32*80/100</f>
        <v>280</v>
      </c>
      <c r="F32" s="29">
        <f t="shared" si="1"/>
        <v>850</v>
      </c>
      <c r="G32" s="29">
        <f t="shared" si="2"/>
        <v>680</v>
      </c>
      <c r="H32" s="17" t="s">
        <v>29</v>
      </c>
    </row>
    <row r="33" spans="1:8" ht="12.75">
      <c r="A33" s="5" t="s">
        <v>443</v>
      </c>
      <c r="B33" s="53" t="s">
        <v>13</v>
      </c>
      <c r="C33" s="5">
        <v>5000</v>
      </c>
      <c r="D33" s="5">
        <v>350</v>
      </c>
      <c r="E33" s="3">
        <f t="shared" si="3"/>
        <v>280</v>
      </c>
      <c r="F33" s="29">
        <f t="shared" si="1"/>
        <v>850</v>
      </c>
      <c r="G33" s="29">
        <f t="shared" si="2"/>
        <v>680</v>
      </c>
      <c r="H33" s="17" t="s">
        <v>29</v>
      </c>
    </row>
    <row r="34" spans="1:8" ht="12.75">
      <c r="A34" s="5" t="s">
        <v>444</v>
      </c>
      <c r="B34" s="53" t="s">
        <v>14</v>
      </c>
      <c r="C34" s="5">
        <v>6000</v>
      </c>
      <c r="D34" s="5">
        <v>350</v>
      </c>
      <c r="E34" s="3">
        <f t="shared" si="3"/>
        <v>280</v>
      </c>
      <c r="F34" s="29">
        <f t="shared" si="1"/>
        <v>850</v>
      </c>
      <c r="G34" s="29">
        <f t="shared" si="2"/>
        <v>680</v>
      </c>
      <c r="H34" s="17" t="s">
        <v>29</v>
      </c>
    </row>
    <row r="35" spans="1:8" ht="12.75">
      <c r="A35" s="5" t="s">
        <v>445</v>
      </c>
      <c r="B35" s="53" t="s">
        <v>14</v>
      </c>
      <c r="C35" s="5">
        <v>10000</v>
      </c>
      <c r="D35" s="5">
        <v>500</v>
      </c>
      <c r="E35" s="3">
        <f t="shared" si="3"/>
        <v>400</v>
      </c>
      <c r="F35" s="29">
        <f t="shared" si="1"/>
        <v>1000</v>
      </c>
      <c r="G35" s="29">
        <f t="shared" si="2"/>
        <v>800</v>
      </c>
      <c r="H35" s="17" t="s">
        <v>29</v>
      </c>
    </row>
    <row r="36" spans="1:8" ht="12.75">
      <c r="A36" s="5" t="s">
        <v>446</v>
      </c>
      <c r="B36" s="53" t="s">
        <v>15</v>
      </c>
      <c r="C36" s="5">
        <v>2500</v>
      </c>
      <c r="D36" s="5">
        <v>350</v>
      </c>
      <c r="E36" s="3">
        <f t="shared" si="3"/>
        <v>280</v>
      </c>
      <c r="F36" s="29">
        <f t="shared" si="1"/>
        <v>850</v>
      </c>
      <c r="G36" s="29">
        <f t="shared" si="2"/>
        <v>680</v>
      </c>
      <c r="H36" s="17" t="s">
        <v>29</v>
      </c>
    </row>
    <row r="37" spans="1:8" ht="12.75">
      <c r="A37" s="5" t="s">
        <v>447</v>
      </c>
      <c r="B37" s="53" t="s">
        <v>15</v>
      </c>
      <c r="C37" s="5">
        <v>3500</v>
      </c>
      <c r="D37" s="5">
        <v>350</v>
      </c>
      <c r="E37" s="3">
        <f t="shared" si="3"/>
        <v>280</v>
      </c>
      <c r="F37" s="29">
        <f t="shared" si="1"/>
        <v>850</v>
      </c>
      <c r="G37" s="29">
        <f t="shared" si="2"/>
        <v>680</v>
      </c>
      <c r="H37" s="17" t="s">
        <v>29</v>
      </c>
    </row>
    <row r="38" spans="1:8" ht="12.75">
      <c r="A38" s="5" t="s">
        <v>448</v>
      </c>
      <c r="B38" s="53" t="s">
        <v>16</v>
      </c>
      <c r="C38" s="5">
        <v>15000</v>
      </c>
      <c r="D38" s="5">
        <v>850</v>
      </c>
      <c r="E38" s="3">
        <f t="shared" si="3"/>
        <v>680</v>
      </c>
      <c r="F38" s="29">
        <f t="shared" si="1"/>
        <v>1350</v>
      </c>
      <c r="G38" s="29">
        <f t="shared" si="2"/>
        <v>1080</v>
      </c>
      <c r="H38" s="17" t="s">
        <v>29</v>
      </c>
    </row>
    <row r="39" spans="1:8" ht="12.75">
      <c r="A39" s="5" t="s">
        <v>449</v>
      </c>
      <c r="B39" s="53" t="s">
        <v>17</v>
      </c>
      <c r="C39" s="5">
        <v>20000</v>
      </c>
      <c r="D39" s="5">
        <v>850</v>
      </c>
      <c r="E39" s="3">
        <f t="shared" si="3"/>
        <v>680</v>
      </c>
      <c r="F39" s="29">
        <f t="shared" si="1"/>
        <v>1350</v>
      </c>
      <c r="G39" s="29">
        <f t="shared" si="2"/>
        <v>1080</v>
      </c>
      <c r="H39" s="17" t="s">
        <v>29</v>
      </c>
    </row>
    <row r="40" spans="1:8" ht="12.75">
      <c r="A40" s="5" t="s">
        <v>450</v>
      </c>
      <c r="B40" s="53" t="s">
        <v>18</v>
      </c>
      <c r="C40" s="5">
        <v>8000</v>
      </c>
      <c r="D40" s="5">
        <v>500</v>
      </c>
      <c r="E40" s="3">
        <f t="shared" si="3"/>
        <v>400</v>
      </c>
      <c r="F40" s="29">
        <f t="shared" si="1"/>
        <v>1000</v>
      </c>
      <c r="G40" s="29">
        <f t="shared" si="2"/>
        <v>800</v>
      </c>
      <c r="H40" s="17" t="s">
        <v>29</v>
      </c>
    </row>
    <row r="41" spans="1:8" ht="12.75">
      <c r="A41" s="5" t="s">
        <v>451</v>
      </c>
      <c r="B41" s="53" t="s">
        <v>19</v>
      </c>
      <c r="C41" s="5">
        <v>4000</v>
      </c>
      <c r="D41" s="5">
        <v>350</v>
      </c>
      <c r="E41" s="3">
        <f t="shared" si="3"/>
        <v>280</v>
      </c>
      <c r="F41" s="29">
        <f t="shared" si="1"/>
        <v>850</v>
      </c>
      <c r="G41" s="29">
        <f t="shared" si="2"/>
        <v>680</v>
      </c>
      <c r="H41" s="17" t="s">
        <v>29</v>
      </c>
    </row>
    <row r="42" spans="1:8" ht="12.75">
      <c r="A42" s="5" t="s">
        <v>452</v>
      </c>
      <c r="B42" s="53" t="s">
        <v>20</v>
      </c>
      <c r="C42" s="5">
        <v>6000</v>
      </c>
      <c r="D42" s="5">
        <v>400</v>
      </c>
      <c r="E42" s="3">
        <f t="shared" si="3"/>
        <v>320</v>
      </c>
      <c r="F42" s="29">
        <f t="shared" si="1"/>
        <v>900</v>
      </c>
      <c r="G42" s="29">
        <f t="shared" si="2"/>
        <v>720</v>
      </c>
      <c r="H42" s="17" t="s">
        <v>29</v>
      </c>
    </row>
    <row r="43" spans="1:8" ht="12.75">
      <c r="A43" s="5" t="s">
        <v>453</v>
      </c>
      <c r="B43" s="53" t="s">
        <v>20</v>
      </c>
      <c r="C43" s="5">
        <v>10000</v>
      </c>
      <c r="D43" s="5">
        <v>500</v>
      </c>
      <c r="E43" s="3">
        <f t="shared" si="3"/>
        <v>400</v>
      </c>
      <c r="F43" s="29">
        <f t="shared" si="1"/>
        <v>1000</v>
      </c>
      <c r="G43" s="29">
        <f t="shared" si="2"/>
        <v>800</v>
      </c>
      <c r="H43" s="17" t="s">
        <v>29</v>
      </c>
    </row>
    <row r="44" spans="1:8" ht="12.75">
      <c r="A44" s="5" t="s">
        <v>454</v>
      </c>
      <c r="B44" s="53" t="s">
        <v>21</v>
      </c>
      <c r="C44" s="5">
        <v>2500</v>
      </c>
      <c r="D44" s="5">
        <v>350</v>
      </c>
      <c r="E44" s="3">
        <f t="shared" si="3"/>
        <v>280</v>
      </c>
      <c r="F44" s="29">
        <f t="shared" si="1"/>
        <v>850</v>
      </c>
      <c r="G44" s="29">
        <f t="shared" si="2"/>
        <v>680</v>
      </c>
      <c r="H44" s="17" t="s">
        <v>29</v>
      </c>
    </row>
    <row r="45" spans="1:8" ht="12.75">
      <c r="A45" s="5" t="s">
        <v>455</v>
      </c>
      <c r="B45" s="53" t="s">
        <v>22</v>
      </c>
      <c r="C45" s="5">
        <v>10000</v>
      </c>
      <c r="D45" s="5">
        <v>850</v>
      </c>
      <c r="E45" s="3">
        <f t="shared" si="3"/>
        <v>680</v>
      </c>
      <c r="F45" s="29">
        <f t="shared" si="1"/>
        <v>1350</v>
      </c>
      <c r="G45" s="29">
        <f t="shared" si="2"/>
        <v>1080</v>
      </c>
      <c r="H45" s="17" t="s">
        <v>29</v>
      </c>
    </row>
    <row r="46" spans="1:8" ht="12.75">
      <c r="A46" s="5" t="s">
        <v>456</v>
      </c>
      <c r="B46" s="53" t="s">
        <v>23</v>
      </c>
      <c r="C46" s="5">
        <v>6800</v>
      </c>
      <c r="D46" s="5">
        <v>350</v>
      </c>
      <c r="E46" s="3">
        <f t="shared" si="3"/>
        <v>280</v>
      </c>
      <c r="F46" s="29">
        <f t="shared" si="1"/>
        <v>850</v>
      </c>
      <c r="G46" s="29">
        <f t="shared" si="2"/>
        <v>680</v>
      </c>
      <c r="H46" s="17" t="s">
        <v>29</v>
      </c>
    </row>
    <row r="47" spans="1:8" ht="12.75">
      <c r="A47" s="5" t="s">
        <v>456</v>
      </c>
      <c r="B47" s="53" t="s">
        <v>23</v>
      </c>
      <c r="C47" s="5">
        <v>8800</v>
      </c>
      <c r="D47" s="5">
        <v>500</v>
      </c>
      <c r="E47" s="3">
        <f t="shared" si="3"/>
        <v>400</v>
      </c>
      <c r="F47" s="29">
        <f t="shared" si="1"/>
        <v>1000</v>
      </c>
      <c r="G47" s="29">
        <f t="shared" si="2"/>
        <v>800</v>
      </c>
      <c r="H47" s="17" t="s">
        <v>29</v>
      </c>
    </row>
    <row r="48" spans="1:8" ht="12.75">
      <c r="A48" s="5" t="s">
        <v>457</v>
      </c>
      <c r="B48" s="53" t="s">
        <v>24</v>
      </c>
      <c r="C48" s="5">
        <v>3350</v>
      </c>
      <c r="D48" s="5">
        <v>350</v>
      </c>
      <c r="E48" s="3">
        <f t="shared" si="3"/>
        <v>280</v>
      </c>
      <c r="F48" s="29">
        <f t="shared" si="1"/>
        <v>850</v>
      </c>
      <c r="G48" s="29">
        <f t="shared" si="2"/>
        <v>680</v>
      </c>
      <c r="H48" s="17" t="s">
        <v>29</v>
      </c>
    </row>
    <row r="49" spans="1:8" ht="12.75">
      <c r="A49" s="5" t="s">
        <v>458</v>
      </c>
      <c r="B49" s="53" t="s">
        <v>25</v>
      </c>
      <c r="C49" s="5">
        <v>10250</v>
      </c>
      <c r="D49" s="5">
        <v>500</v>
      </c>
      <c r="E49" s="3">
        <f t="shared" si="3"/>
        <v>400</v>
      </c>
      <c r="F49" s="29">
        <f t="shared" si="1"/>
        <v>1000</v>
      </c>
      <c r="G49" s="29">
        <f t="shared" si="2"/>
        <v>800</v>
      </c>
      <c r="H49" s="17" t="s">
        <v>29</v>
      </c>
    </row>
    <row r="50" spans="1:8" ht="12.75">
      <c r="A50" s="5" t="s">
        <v>459</v>
      </c>
      <c r="B50" s="53" t="s">
        <v>26</v>
      </c>
      <c r="C50" s="5">
        <v>4000</v>
      </c>
      <c r="D50" s="5">
        <v>350</v>
      </c>
      <c r="E50" s="3">
        <f t="shared" si="3"/>
        <v>280</v>
      </c>
      <c r="F50" s="29">
        <f t="shared" si="1"/>
        <v>850</v>
      </c>
      <c r="G50" s="29">
        <f t="shared" si="2"/>
        <v>680</v>
      </c>
      <c r="H50" s="17" t="s">
        <v>29</v>
      </c>
    </row>
    <row r="51" spans="1:8" ht="12.75">
      <c r="A51" s="5" t="s">
        <v>460</v>
      </c>
      <c r="B51" s="53" t="s">
        <v>27</v>
      </c>
      <c r="C51" s="5">
        <v>3500</v>
      </c>
      <c r="D51" s="5">
        <v>350</v>
      </c>
      <c r="E51" s="3">
        <f t="shared" si="3"/>
        <v>280</v>
      </c>
      <c r="F51" s="29">
        <f t="shared" si="1"/>
        <v>850</v>
      </c>
      <c r="G51" s="29">
        <f t="shared" si="2"/>
        <v>680</v>
      </c>
      <c r="H51" s="17" t="s">
        <v>29</v>
      </c>
    </row>
    <row r="52" spans="1:8" ht="12.75">
      <c r="A52" s="5" t="s">
        <v>461</v>
      </c>
      <c r="B52" s="53" t="s">
        <v>28</v>
      </c>
      <c r="C52" s="5">
        <v>30000</v>
      </c>
      <c r="D52" s="5">
        <v>1200</v>
      </c>
      <c r="E52" s="3">
        <f t="shared" si="3"/>
        <v>960</v>
      </c>
      <c r="F52" s="12" t="s">
        <v>29</v>
      </c>
      <c r="G52" s="12" t="s">
        <v>29</v>
      </c>
      <c r="H52" s="17" t="s">
        <v>29</v>
      </c>
    </row>
    <row r="53" spans="1:8" ht="12.75">
      <c r="A53" s="6" t="s">
        <v>104</v>
      </c>
      <c r="B53" s="54" t="s">
        <v>105</v>
      </c>
      <c r="C53" s="7">
        <v>4000</v>
      </c>
      <c r="D53" s="8">
        <v>1800</v>
      </c>
      <c r="E53" s="3">
        <f t="shared" si="3"/>
        <v>1440</v>
      </c>
      <c r="F53" s="10" t="s">
        <v>29</v>
      </c>
      <c r="G53" s="10" t="s">
        <v>29</v>
      </c>
      <c r="H53" s="18" t="s">
        <v>420</v>
      </c>
    </row>
    <row r="54" spans="1:8" ht="12.75">
      <c r="A54" s="6" t="s">
        <v>107</v>
      </c>
      <c r="B54" s="54" t="s">
        <v>108</v>
      </c>
      <c r="C54" s="7">
        <v>4000</v>
      </c>
      <c r="D54" s="8">
        <v>1800</v>
      </c>
      <c r="E54" s="3">
        <f t="shared" si="3"/>
        <v>1440</v>
      </c>
      <c r="F54" s="10" t="s">
        <v>29</v>
      </c>
      <c r="G54" s="10" t="s">
        <v>29</v>
      </c>
      <c r="H54" s="18" t="s">
        <v>420</v>
      </c>
    </row>
    <row r="55" spans="1:8" ht="12.75">
      <c r="A55" s="6" t="s">
        <v>109</v>
      </c>
      <c r="B55" s="54" t="s">
        <v>110</v>
      </c>
      <c r="C55" s="7">
        <v>4000</v>
      </c>
      <c r="D55" s="8">
        <v>1800</v>
      </c>
      <c r="E55" s="3">
        <f t="shared" si="3"/>
        <v>1440</v>
      </c>
      <c r="F55" s="10" t="s">
        <v>29</v>
      </c>
      <c r="G55" s="10" t="s">
        <v>29</v>
      </c>
      <c r="H55" s="18" t="s">
        <v>420</v>
      </c>
    </row>
    <row r="56" spans="1:8" ht="12.75">
      <c r="A56" s="6" t="s">
        <v>111</v>
      </c>
      <c r="B56" s="54" t="s">
        <v>112</v>
      </c>
      <c r="C56" s="7">
        <v>6000</v>
      </c>
      <c r="D56" s="9">
        <v>1800</v>
      </c>
      <c r="E56" s="3">
        <f t="shared" si="3"/>
        <v>1440</v>
      </c>
      <c r="F56" s="10" t="s">
        <v>29</v>
      </c>
      <c r="G56" s="10" t="s">
        <v>29</v>
      </c>
      <c r="H56" s="18" t="s">
        <v>420</v>
      </c>
    </row>
    <row r="57" spans="1:8" ht="12.75">
      <c r="A57" s="6" t="s">
        <v>113</v>
      </c>
      <c r="B57" s="54" t="s">
        <v>114</v>
      </c>
      <c r="C57" s="7">
        <v>9000</v>
      </c>
      <c r="D57" s="9">
        <v>1200</v>
      </c>
      <c r="E57" s="3">
        <f t="shared" si="3"/>
        <v>960</v>
      </c>
      <c r="F57" s="10" t="s">
        <v>29</v>
      </c>
      <c r="G57" s="10" t="s">
        <v>29</v>
      </c>
      <c r="H57" s="10" t="s">
        <v>29</v>
      </c>
    </row>
    <row r="58" spans="1:8" ht="12.75">
      <c r="A58" s="6" t="s">
        <v>115</v>
      </c>
      <c r="B58" s="54" t="s">
        <v>116</v>
      </c>
      <c r="C58" s="7">
        <v>6000</v>
      </c>
      <c r="D58" s="9">
        <v>1500</v>
      </c>
      <c r="E58" s="3">
        <f t="shared" si="3"/>
        <v>1200</v>
      </c>
      <c r="F58" s="10" t="s">
        <v>29</v>
      </c>
      <c r="G58" s="10" t="s">
        <v>29</v>
      </c>
      <c r="H58" s="10" t="s">
        <v>29</v>
      </c>
    </row>
    <row r="59" spans="1:8" ht="12.75">
      <c r="A59" s="6" t="s">
        <v>117</v>
      </c>
      <c r="B59" s="54" t="s">
        <v>118</v>
      </c>
      <c r="C59" s="7">
        <v>6000</v>
      </c>
      <c r="D59" s="9">
        <v>1500</v>
      </c>
      <c r="E59" s="3">
        <f t="shared" si="3"/>
        <v>1200</v>
      </c>
      <c r="F59" s="10" t="s">
        <v>29</v>
      </c>
      <c r="G59" s="10" t="s">
        <v>29</v>
      </c>
      <c r="H59" s="10" t="s">
        <v>29</v>
      </c>
    </row>
    <row r="60" spans="1:8" ht="12.75">
      <c r="A60" s="6" t="s">
        <v>119</v>
      </c>
      <c r="B60" s="54" t="s">
        <v>120</v>
      </c>
      <c r="C60" s="7">
        <v>6000</v>
      </c>
      <c r="D60" s="9">
        <v>1500</v>
      </c>
      <c r="E60" s="3">
        <f t="shared" si="3"/>
        <v>1200</v>
      </c>
      <c r="F60" s="10" t="s">
        <v>29</v>
      </c>
      <c r="G60" s="10" t="s">
        <v>29</v>
      </c>
      <c r="H60" s="10" t="s">
        <v>29</v>
      </c>
    </row>
    <row r="61" spans="1:8" ht="12.75">
      <c r="A61" s="10" t="s">
        <v>121</v>
      </c>
      <c r="B61" s="55" t="s">
        <v>122</v>
      </c>
      <c r="C61" s="5">
        <v>5000</v>
      </c>
      <c r="D61" s="11">
        <v>1250</v>
      </c>
      <c r="E61" s="3">
        <f t="shared" si="3"/>
        <v>1000</v>
      </c>
      <c r="F61" s="10" t="s">
        <v>29</v>
      </c>
      <c r="G61" s="10" t="s">
        <v>29</v>
      </c>
      <c r="H61" s="18" t="s">
        <v>420</v>
      </c>
    </row>
    <row r="62" spans="1:8" ht="12.75">
      <c r="A62" s="10" t="s">
        <v>123</v>
      </c>
      <c r="B62" s="55" t="s">
        <v>124</v>
      </c>
      <c r="C62" s="10">
        <v>2000</v>
      </c>
      <c r="D62" s="11">
        <v>1250</v>
      </c>
      <c r="E62" s="3">
        <f t="shared" si="3"/>
        <v>1000</v>
      </c>
      <c r="F62" s="10" t="s">
        <v>29</v>
      </c>
      <c r="G62" s="10" t="s">
        <v>29</v>
      </c>
      <c r="H62" s="18" t="s">
        <v>420</v>
      </c>
    </row>
    <row r="63" spans="1:8" ht="12.75">
      <c r="A63" s="10" t="s">
        <v>125</v>
      </c>
      <c r="B63" s="55" t="s">
        <v>126</v>
      </c>
      <c r="C63" s="10">
        <v>2000</v>
      </c>
      <c r="D63" s="11">
        <v>1250</v>
      </c>
      <c r="E63" s="3">
        <f t="shared" si="3"/>
        <v>1000</v>
      </c>
      <c r="F63" s="10" t="s">
        <v>29</v>
      </c>
      <c r="G63" s="10" t="s">
        <v>29</v>
      </c>
      <c r="H63" s="18" t="s">
        <v>420</v>
      </c>
    </row>
    <row r="64" spans="1:8" ht="12.75">
      <c r="A64" s="10" t="s">
        <v>127</v>
      </c>
      <c r="B64" s="55" t="s">
        <v>128</v>
      </c>
      <c r="C64" s="10">
        <v>2000</v>
      </c>
      <c r="D64" s="11">
        <v>1250</v>
      </c>
      <c r="E64" s="3">
        <f t="shared" si="3"/>
        <v>1000</v>
      </c>
      <c r="F64" s="10" t="s">
        <v>29</v>
      </c>
      <c r="G64" s="10" t="s">
        <v>29</v>
      </c>
      <c r="H64" s="18" t="s">
        <v>420</v>
      </c>
    </row>
    <row r="65" spans="1:8" ht="12.75">
      <c r="A65" s="10" t="s">
        <v>343</v>
      </c>
      <c r="B65" s="55" t="s">
        <v>344</v>
      </c>
      <c r="C65" s="10" t="s">
        <v>29</v>
      </c>
      <c r="D65" s="11">
        <v>1800</v>
      </c>
      <c r="E65" s="3">
        <f t="shared" si="3"/>
        <v>1440</v>
      </c>
      <c r="F65" s="10" t="s">
        <v>29</v>
      </c>
      <c r="G65" s="10" t="s">
        <v>29</v>
      </c>
      <c r="H65" s="18" t="s">
        <v>420</v>
      </c>
    </row>
    <row r="66" spans="1:8" ht="12.75">
      <c r="A66" s="10" t="s">
        <v>345</v>
      </c>
      <c r="B66" s="55" t="s">
        <v>346</v>
      </c>
      <c r="C66" s="10" t="s">
        <v>29</v>
      </c>
      <c r="D66" s="11">
        <v>1800</v>
      </c>
      <c r="E66" s="3">
        <f aca="true" t="shared" si="4" ref="E66:E100">D66*80/100</f>
        <v>1440</v>
      </c>
      <c r="F66" s="10" t="s">
        <v>29</v>
      </c>
      <c r="G66" s="10" t="s">
        <v>29</v>
      </c>
      <c r="H66" s="18" t="s">
        <v>420</v>
      </c>
    </row>
    <row r="67" spans="1:8" ht="12.75">
      <c r="A67" s="10" t="s">
        <v>347</v>
      </c>
      <c r="B67" s="55" t="s">
        <v>348</v>
      </c>
      <c r="C67" s="10" t="s">
        <v>29</v>
      </c>
      <c r="D67" s="11">
        <v>1800</v>
      </c>
      <c r="E67" s="3">
        <f t="shared" si="4"/>
        <v>1440</v>
      </c>
      <c r="F67" s="10" t="s">
        <v>29</v>
      </c>
      <c r="G67" s="10" t="s">
        <v>29</v>
      </c>
      <c r="H67" s="18" t="s">
        <v>420</v>
      </c>
    </row>
    <row r="68" spans="1:8" ht="12.75">
      <c r="A68" s="10" t="s">
        <v>349</v>
      </c>
      <c r="B68" s="55" t="s">
        <v>350</v>
      </c>
      <c r="C68" s="10" t="s">
        <v>29</v>
      </c>
      <c r="D68" s="11">
        <v>1800</v>
      </c>
      <c r="E68" s="3">
        <f t="shared" si="4"/>
        <v>1440</v>
      </c>
      <c r="F68" s="10" t="s">
        <v>29</v>
      </c>
      <c r="G68" s="10" t="s">
        <v>29</v>
      </c>
      <c r="H68" s="18" t="s">
        <v>420</v>
      </c>
    </row>
    <row r="69" spans="1:8" ht="12.75">
      <c r="A69" s="10" t="s">
        <v>351</v>
      </c>
      <c r="B69" s="55" t="s">
        <v>352</v>
      </c>
      <c r="C69" s="10" t="s">
        <v>29</v>
      </c>
      <c r="D69" s="11">
        <v>1800</v>
      </c>
      <c r="E69" s="3">
        <f t="shared" si="4"/>
        <v>1440</v>
      </c>
      <c r="F69" s="10" t="s">
        <v>29</v>
      </c>
      <c r="G69" s="10" t="s">
        <v>29</v>
      </c>
      <c r="H69" s="18" t="s">
        <v>420</v>
      </c>
    </row>
    <row r="70" spans="1:8" ht="12.75">
      <c r="A70" s="10" t="s">
        <v>353</v>
      </c>
      <c r="B70" s="55" t="s">
        <v>354</v>
      </c>
      <c r="C70" s="10" t="s">
        <v>29</v>
      </c>
      <c r="D70" s="11">
        <v>1800</v>
      </c>
      <c r="E70" s="3">
        <f t="shared" si="4"/>
        <v>1440</v>
      </c>
      <c r="F70" s="10" t="s">
        <v>29</v>
      </c>
      <c r="G70" s="10" t="s">
        <v>29</v>
      </c>
      <c r="H70" s="18" t="s">
        <v>420</v>
      </c>
    </row>
    <row r="71" spans="1:8" ht="12.75">
      <c r="A71" s="10" t="s">
        <v>355</v>
      </c>
      <c r="B71" s="55" t="s">
        <v>356</v>
      </c>
      <c r="C71" s="10" t="s">
        <v>29</v>
      </c>
      <c r="D71" s="11">
        <v>1800</v>
      </c>
      <c r="E71" s="3">
        <f t="shared" si="4"/>
        <v>1440</v>
      </c>
      <c r="F71" s="10" t="s">
        <v>29</v>
      </c>
      <c r="G71" s="10" t="s">
        <v>29</v>
      </c>
      <c r="H71" s="18" t="s">
        <v>420</v>
      </c>
    </row>
    <row r="72" spans="1:8" ht="12.75">
      <c r="A72" s="10" t="s">
        <v>357</v>
      </c>
      <c r="B72" s="55" t="s">
        <v>358</v>
      </c>
      <c r="C72" s="10" t="s">
        <v>29</v>
      </c>
      <c r="D72" s="11">
        <v>1800</v>
      </c>
      <c r="E72" s="3">
        <f t="shared" si="4"/>
        <v>1440</v>
      </c>
      <c r="F72" s="10" t="s">
        <v>29</v>
      </c>
      <c r="G72" s="10" t="s">
        <v>29</v>
      </c>
      <c r="H72" s="18" t="s">
        <v>420</v>
      </c>
    </row>
    <row r="73" spans="1:8" ht="12.75">
      <c r="A73" s="10" t="s">
        <v>168</v>
      </c>
      <c r="B73" s="55" t="s">
        <v>129</v>
      </c>
      <c r="C73" s="10">
        <v>5000</v>
      </c>
      <c r="D73" s="11">
        <v>1250</v>
      </c>
      <c r="E73" s="3">
        <f t="shared" si="4"/>
        <v>1000</v>
      </c>
      <c r="F73" s="10" t="s">
        <v>29</v>
      </c>
      <c r="G73" s="10" t="s">
        <v>29</v>
      </c>
      <c r="H73" s="18" t="s">
        <v>420</v>
      </c>
    </row>
    <row r="74" spans="1:8" ht="12.75">
      <c r="A74" s="10" t="s">
        <v>130</v>
      </c>
      <c r="B74" s="55" t="s">
        <v>131</v>
      </c>
      <c r="C74" s="10">
        <v>2000</v>
      </c>
      <c r="D74" s="11">
        <v>1250</v>
      </c>
      <c r="E74" s="3">
        <f t="shared" si="4"/>
        <v>1000</v>
      </c>
      <c r="F74" s="10" t="s">
        <v>29</v>
      </c>
      <c r="G74" s="10" t="s">
        <v>29</v>
      </c>
      <c r="H74" s="18" t="s">
        <v>420</v>
      </c>
    </row>
    <row r="75" spans="1:8" ht="12.75">
      <c r="A75" s="10" t="s">
        <v>132</v>
      </c>
      <c r="B75" s="55" t="s">
        <v>133</v>
      </c>
      <c r="C75" s="10">
        <v>2000</v>
      </c>
      <c r="D75" s="11">
        <v>1250</v>
      </c>
      <c r="E75" s="3">
        <f t="shared" si="4"/>
        <v>1000</v>
      </c>
      <c r="F75" s="10" t="s">
        <v>29</v>
      </c>
      <c r="G75" s="10" t="s">
        <v>29</v>
      </c>
      <c r="H75" s="18" t="s">
        <v>420</v>
      </c>
    </row>
    <row r="76" spans="1:8" ht="12.75">
      <c r="A76" s="10" t="s">
        <v>134</v>
      </c>
      <c r="B76" s="55" t="s">
        <v>135</v>
      </c>
      <c r="C76" s="10">
        <v>2000</v>
      </c>
      <c r="D76" s="11">
        <v>1250</v>
      </c>
      <c r="E76" s="3">
        <f t="shared" si="4"/>
        <v>1000</v>
      </c>
      <c r="F76" s="10" t="s">
        <v>29</v>
      </c>
      <c r="G76" s="10" t="s">
        <v>29</v>
      </c>
      <c r="H76" s="18" t="s">
        <v>420</v>
      </c>
    </row>
    <row r="77" spans="1:8" ht="12.75">
      <c r="A77" s="10" t="s">
        <v>136</v>
      </c>
      <c r="B77" s="55" t="s">
        <v>137</v>
      </c>
      <c r="C77" s="10">
        <v>2500</v>
      </c>
      <c r="D77" s="11">
        <v>1250</v>
      </c>
      <c r="E77" s="3">
        <f t="shared" si="4"/>
        <v>1000</v>
      </c>
      <c r="F77" s="10" t="s">
        <v>29</v>
      </c>
      <c r="G77" s="10" t="s">
        <v>29</v>
      </c>
      <c r="H77" s="18" t="s">
        <v>420</v>
      </c>
    </row>
    <row r="78" spans="1:8" ht="12.75">
      <c r="A78" s="10" t="s">
        <v>138</v>
      </c>
      <c r="B78" s="55" t="s">
        <v>139</v>
      </c>
      <c r="C78" s="10">
        <v>2000</v>
      </c>
      <c r="D78" s="11">
        <v>1250</v>
      </c>
      <c r="E78" s="3">
        <f t="shared" si="4"/>
        <v>1000</v>
      </c>
      <c r="F78" s="10" t="s">
        <v>29</v>
      </c>
      <c r="G78" s="10" t="s">
        <v>29</v>
      </c>
      <c r="H78" s="18" t="s">
        <v>420</v>
      </c>
    </row>
    <row r="79" spans="1:8" ht="12.75">
      <c r="A79" s="10" t="s">
        <v>140</v>
      </c>
      <c r="B79" s="55" t="s">
        <v>141</v>
      </c>
      <c r="C79" s="10">
        <v>2000</v>
      </c>
      <c r="D79" s="11">
        <v>1250</v>
      </c>
      <c r="E79" s="3">
        <f t="shared" si="4"/>
        <v>1000</v>
      </c>
      <c r="F79" s="10" t="s">
        <v>29</v>
      </c>
      <c r="G79" s="10" t="s">
        <v>29</v>
      </c>
      <c r="H79" s="18" t="s">
        <v>420</v>
      </c>
    </row>
    <row r="80" spans="1:8" ht="12.75">
      <c r="A80" s="10" t="s">
        <v>142</v>
      </c>
      <c r="B80" s="55" t="s">
        <v>143</v>
      </c>
      <c r="C80" s="10">
        <v>2000</v>
      </c>
      <c r="D80" s="11">
        <v>1250</v>
      </c>
      <c r="E80" s="3">
        <f t="shared" si="4"/>
        <v>1000</v>
      </c>
      <c r="F80" s="10" t="s">
        <v>29</v>
      </c>
      <c r="G80" s="10" t="s">
        <v>29</v>
      </c>
      <c r="H80" s="18" t="s">
        <v>420</v>
      </c>
    </row>
    <row r="81" spans="1:8" ht="12.75">
      <c r="A81" s="10" t="s">
        <v>144</v>
      </c>
      <c r="B81" s="55" t="s">
        <v>145</v>
      </c>
      <c r="C81" s="12">
        <v>9000</v>
      </c>
      <c r="D81" s="11">
        <v>1200</v>
      </c>
      <c r="E81" s="3">
        <f t="shared" si="4"/>
        <v>960</v>
      </c>
      <c r="F81" s="10" t="s">
        <v>29</v>
      </c>
      <c r="G81" s="10" t="s">
        <v>29</v>
      </c>
      <c r="H81" s="18" t="s">
        <v>420</v>
      </c>
    </row>
    <row r="82" spans="1:8" ht="12.75">
      <c r="A82" s="10" t="s">
        <v>146</v>
      </c>
      <c r="B82" s="55" t="s">
        <v>147</v>
      </c>
      <c r="C82" s="10">
        <v>8000</v>
      </c>
      <c r="D82" s="11">
        <v>1500</v>
      </c>
      <c r="E82" s="3">
        <f t="shared" si="4"/>
        <v>1200</v>
      </c>
      <c r="F82" s="10" t="s">
        <v>29</v>
      </c>
      <c r="G82" s="10" t="s">
        <v>29</v>
      </c>
      <c r="H82" s="18" t="s">
        <v>420</v>
      </c>
    </row>
    <row r="83" spans="1:8" ht="12.75" customHeight="1">
      <c r="A83" s="10" t="s">
        <v>148</v>
      </c>
      <c r="B83" s="55" t="s">
        <v>149</v>
      </c>
      <c r="C83" s="10">
        <v>8000</v>
      </c>
      <c r="D83" s="11">
        <v>1500</v>
      </c>
      <c r="E83" s="3">
        <f t="shared" si="4"/>
        <v>1200</v>
      </c>
      <c r="F83" s="10" t="s">
        <v>29</v>
      </c>
      <c r="G83" s="10" t="s">
        <v>29</v>
      </c>
      <c r="H83" s="18" t="s">
        <v>420</v>
      </c>
    </row>
    <row r="84" spans="1:8" ht="12.75" customHeight="1">
      <c r="A84" s="10" t="s">
        <v>150</v>
      </c>
      <c r="B84" s="55" t="s">
        <v>151</v>
      </c>
      <c r="C84" s="10">
        <v>8000</v>
      </c>
      <c r="D84" s="11">
        <v>1500</v>
      </c>
      <c r="E84" s="3">
        <f t="shared" si="4"/>
        <v>1200</v>
      </c>
      <c r="F84" s="10" t="s">
        <v>29</v>
      </c>
      <c r="G84" s="10" t="s">
        <v>29</v>
      </c>
      <c r="H84" s="18" t="s">
        <v>420</v>
      </c>
    </row>
    <row r="85" spans="1:8" ht="12.75">
      <c r="A85" s="10" t="s">
        <v>152</v>
      </c>
      <c r="B85" s="55" t="s">
        <v>153</v>
      </c>
      <c r="C85" s="10">
        <v>13000</v>
      </c>
      <c r="D85" s="11">
        <v>2000</v>
      </c>
      <c r="E85" s="3">
        <f t="shared" si="4"/>
        <v>1600</v>
      </c>
      <c r="F85" s="10" t="s">
        <v>29</v>
      </c>
      <c r="G85" s="10" t="s">
        <v>29</v>
      </c>
      <c r="H85" s="18" t="s">
        <v>420</v>
      </c>
    </row>
    <row r="86" spans="1:8" ht="12.75">
      <c r="A86" s="10" t="s">
        <v>154</v>
      </c>
      <c r="B86" s="55" t="s">
        <v>155</v>
      </c>
      <c r="C86" s="10">
        <v>12000</v>
      </c>
      <c r="D86" s="11">
        <v>2400</v>
      </c>
      <c r="E86" s="3">
        <f t="shared" si="4"/>
        <v>1920</v>
      </c>
      <c r="F86" s="10" t="s">
        <v>29</v>
      </c>
      <c r="G86" s="10" t="s">
        <v>29</v>
      </c>
      <c r="H86" s="18" t="s">
        <v>420</v>
      </c>
    </row>
    <row r="87" spans="1:8" ht="12.75">
      <c r="A87" s="10" t="s">
        <v>156</v>
      </c>
      <c r="B87" s="55" t="s">
        <v>157</v>
      </c>
      <c r="C87" s="10">
        <v>12000</v>
      </c>
      <c r="D87" s="11">
        <v>2400</v>
      </c>
      <c r="E87" s="3">
        <f t="shared" si="4"/>
        <v>1920</v>
      </c>
      <c r="F87" s="10" t="s">
        <v>29</v>
      </c>
      <c r="G87" s="10" t="s">
        <v>29</v>
      </c>
      <c r="H87" s="18" t="s">
        <v>420</v>
      </c>
    </row>
    <row r="88" spans="1:8" ht="12.75">
      <c r="A88" s="10" t="s">
        <v>158</v>
      </c>
      <c r="B88" s="55" t="s">
        <v>159</v>
      </c>
      <c r="C88" s="10">
        <v>12000</v>
      </c>
      <c r="D88" s="11">
        <v>2400</v>
      </c>
      <c r="E88" s="3">
        <f t="shared" si="4"/>
        <v>1920</v>
      </c>
      <c r="F88" s="10" t="s">
        <v>29</v>
      </c>
      <c r="G88" s="10" t="s">
        <v>29</v>
      </c>
      <c r="H88" s="18" t="s">
        <v>420</v>
      </c>
    </row>
    <row r="89" spans="1:8" ht="12.75">
      <c r="A89" s="2" t="s">
        <v>160</v>
      </c>
      <c r="B89" s="55" t="s">
        <v>161</v>
      </c>
      <c r="C89" s="10">
        <v>17000</v>
      </c>
      <c r="D89" s="11">
        <v>2000</v>
      </c>
      <c r="E89" s="3">
        <f t="shared" si="4"/>
        <v>1600</v>
      </c>
      <c r="F89" s="10" t="s">
        <v>29</v>
      </c>
      <c r="G89" s="10" t="s">
        <v>29</v>
      </c>
      <c r="H89" s="18" t="s">
        <v>420</v>
      </c>
    </row>
    <row r="90" spans="1:8" ht="12.75">
      <c r="A90" s="10" t="s">
        <v>162</v>
      </c>
      <c r="B90" s="55" t="s">
        <v>163</v>
      </c>
      <c r="C90" s="10">
        <v>8500</v>
      </c>
      <c r="D90" s="11">
        <v>2000</v>
      </c>
      <c r="E90" s="3">
        <f t="shared" si="4"/>
        <v>1600</v>
      </c>
      <c r="F90" s="10" t="s">
        <v>29</v>
      </c>
      <c r="G90" s="10" t="s">
        <v>29</v>
      </c>
      <c r="H90" s="18" t="s">
        <v>420</v>
      </c>
    </row>
    <row r="91" spans="1:8" ht="12.75">
      <c r="A91" s="10" t="s">
        <v>164</v>
      </c>
      <c r="B91" s="55" t="s">
        <v>165</v>
      </c>
      <c r="C91" s="10">
        <v>8500</v>
      </c>
      <c r="D91" s="10">
        <v>2000</v>
      </c>
      <c r="E91" s="3">
        <f t="shared" si="4"/>
        <v>1600</v>
      </c>
      <c r="F91" s="10" t="s">
        <v>29</v>
      </c>
      <c r="G91" s="10" t="s">
        <v>29</v>
      </c>
      <c r="H91" s="18" t="s">
        <v>420</v>
      </c>
    </row>
    <row r="92" spans="1:8" ht="12.75">
      <c r="A92" s="12" t="s">
        <v>166</v>
      </c>
      <c r="B92" s="55" t="s">
        <v>167</v>
      </c>
      <c r="C92" s="12">
        <v>8500</v>
      </c>
      <c r="D92" s="12">
        <v>2000</v>
      </c>
      <c r="E92" s="3">
        <f t="shared" si="4"/>
        <v>1600</v>
      </c>
      <c r="F92" s="12" t="s">
        <v>29</v>
      </c>
      <c r="G92" s="12" t="s">
        <v>29</v>
      </c>
      <c r="H92" s="18" t="s">
        <v>420</v>
      </c>
    </row>
    <row r="93" spans="1:8" ht="12.75">
      <c r="A93" s="2" t="s">
        <v>381</v>
      </c>
      <c r="B93" s="50" t="s">
        <v>382</v>
      </c>
      <c r="C93" s="10">
        <v>2200</v>
      </c>
      <c r="D93" s="11">
        <v>1200</v>
      </c>
      <c r="E93" s="3">
        <f t="shared" si="4"/>
        <v>960</v>
      </c>
      <c r="F93" s="10" t="s">
        <v>29</v>
      </c>
      <c r="G93" s="10" t="s">
        <v>29</v>
      </c>
      <c r="H93" s="18" t="s">
        <v>420</v>
      </c>
    </row>
    <row r="94" spans="1:8" ht="12.75">
      <c r="A94" s="2" t="s">
        <v>383</v>
      </c>
      <c r="B94" s="50" t="s">
        <v>384</v>
      </c>
      <c r="C94" s="10">
        <v>1400</v>
      </c>
      <c r="D94" s="10">
        <v>1200</v>
      </c>
      <c r="E94" s="3">
        <f t="shared" si="4"/>
        <v>960</v>
      </c>
      <c r="F94" s="10" t="s">
        <v>29</v>
      </c>
      <c r="G94" s="10" t="s">
        <v>29</v>
      </c>
      <c r="H94" s="18" t="s">
        <v>420</v>
      </c>
    </row>
    <row r="95" spans="1:8" ht="12.75" customHeight="1">
      <c r="A95" s="2" t="s">
        <v>385</v>
      </c>
      <c r="B95" s="50" t="s">
        <v>386</v>
      </c>
      <c r="C95" s="10">
        <v>1400</v>
      </c>
      <c r="D95" s="10">
        <v>1200</v>
      </c>
      <c r="E95" s="3">
        <f t="shared" si="4"/>
        <v>960</v>
      </c>
      <c r="F95" s="10" t="s">
        <v>29</v>
      </c>
      <c r="G95" s="10" t="s">
        <v>29</v>
      </c>
      <c r="H95" s="18" t="s">
        <v>420</v>
      </c>
    </row>
    <row r="96" spans="1:8" ht="12.75" customHeight="1">
      <c r="A96" s="2" t="s">
        <v>387</v>
      </c>
      <c r="B96" s="50" t="s">
        <v>388</v>
      </c>
      <c r="C96" s="10">
        <v>1400</v>
      </c>
      <c r="D96" s="10">
        <v>1200</v>
      </c>
      <c r="E96" s="3">
        <f t="shared" si="4"/>
        <v>960</v>
      </c>
      <c r="F96" s="10" t="s">
        <v>29</v>
      </c>
      <c r="G96" s="10" t="s">
        <v>29</v>
      </c>
      <c r="H96" s="18" t="s">
        <v>420</v>
      </c>
    </row>
    <row r="97" spans="1:8" ht="12.75">
      <c r="A97" s="2" t="s">
        <v>168</v>
      </c>
      <c r="B97" s="55" t="s">
        <v>129</v>
      </c>
      <c r="C97" s="10">
        <v>5000</v>
      </c>
      <c r="D97" s="11">
        <v>1500</v>
      </c>
      <c r="E97" s="3">
        <f t="shared" si="4"/>
        <v>1200</v>
      </c>
      <c r="F97" s="10" t="s">
        <v>29</v>
      </c>
      <c r="G97" s="10" t="s">
        <v>29</v>
      </c>
      <c r="H97" s="18" t="s">
        <v>420</v>
      </c>
    </row>
    <row r="98" spans="1:8" ht="12.75">
      <c r="A98" s="2" t="s">
        <v>169</v>
      </c>
      <c r="B98" s="55" t="s">
        <v>131</v>
      </c>
      <c r="C98" s="10">
        <v>4000</v>
      </c>
      <c r="D98" s="10">
        <v>1500</v>
      </c>
      <c r="E98" s="3">
        <f t="shared" si="4"/>
        <v>1200</v>
      </c>
      <c r="F98" s="10" t="s">
        <v>29</v>
      </c>
      <c r="G98" s="10" t="s">
        <v>29</v>
      </c>
      <c r="H98" s="18" t="s">
        <v>420</v>
      </c>
    </row>
    <row r="99" spans="1:8" ht="12.75">
      <c r="A99" s="2" t="s">
        <v>170</v>
      </c>
      <c r="B99" s="55" t="s">
        <v>133</v>
      </c>
      <c r="C99" s="10">
        <v>4000</v>
      </c>
      <c r="D99" s="10">
        <v>1500</v>
      </c>
      <c r="E99" s="3">
        <f t="shared" si="4"/>
        <v>1200</v>
      </c>
      <c r="F99" s="10" t="s">
        <v>29</v>
      </c>
      <c r="G99" s="10" t="s">
        <v>29</v>
      </c>
      <c r="H99" s="18" t="s">
        <v>420</v>
      </c>
    </row>
    <row r="100" spans="1:8" ht="12.75">
      <c r="A100" s="2" t="s">
        <v>171</v>
      </c>
      <c r="B100" s="55" t="s">
        <v>135</v>
      </c>
      <c r="C100" s="10">
        <v>4000</v>
      </c>
      <c r="D100" s="10">
        <v>1500</v>
      </c>
      <c r="E100" s="3">
        <f t="shared" si="4"/>
        <v>1200</v>
      </c>
      <c r="F100" s="10" t="s">
        <v>29</v>
      </c>
      <c r="G100" s="10" t="s">
        <v>29</v>
      </c>
      <c r="H100" s="18" t="s">
        <v>420</v>
      </c>
    </row>
    <row r="101" spans="1:8" s="40" customFormat="1" ht="38.25">
      <c r="A101" s="47" t="s">
        <v>405</v>
      </c>
      <c r="B101" s="49" t="s">
        <v>407</v>
      </c>
      <c r="C101" s="48"/>
      <c r="D101" s="15">
        <v>300</v>
      </c>
      <c r="E101" s="3"/>
      <c r="H101" s="79"/>
    </row>
    <row r="102" spans="1:8" s="40" customFormat="1" ht="38.25">
      <c r="A102" s="47" t="s">
        <v>405</v>
      </c>
      <c r="B102" s="49" t="s">
        <v>408</v>
      </c>
      <c r="C102" s="49"/>
      <c r="D102" s="15">
        <v>300</v>
      </c>
      <c r="E102" s="3"/>
      <c r="H102" s="79"/>
    </row>
    <row r="103" spans="1:8" s="40" customFormat="1" ht="38.25">
      <c r="A103" s="47" t="s">
        <v>405</v>
      </c>
      <c r="B103" s="49" t="s">
        <v>409</v>
      </c>
      <c r="C103" s="48"/>
      <c r="D103" s="15">
        <v>300</v>
      </c>
      <c r="E103" s="3"/>
      <c r="H103" s="79"/>
    </row>
    <row r="104" spans="1:8" s="40" customFormat="1" ht="38.25">
      <c r="A104" s="47" t="s">
        <v>405</v>
      </c>
      <c r="B104" s="49" t="s">
        <v>410</v>
      </c>
      <c r="C104" s="48"/>
      <c r="D104" s="15">
        <v>300</v>
      </c>
      <c r="E104" s="3"/>
      <c r="H104" s="79"/>
    </row>
    <row r="105" spans="1:8" ht="12.75" customHeight="1">
      <c r="A105" s="93" t="s">
        <v>30</v>
      </c>
      <c r="B105" s="93"/>
      <c r="C105" s="93"/>
      <c r="D105" s="93"/>
      <c r="E105" s="93"/>
      <c r="F105" s="93"/>
      <c r="G105" s="93"/>
      <c r="H105" s="93"/>
    </row>
    <row r="106" spans="1:8" ht="17.25" customHeight="1">
      <c r="A106" s="93"/>
      <c r="B106" s="93"/>
      <c r="C106" s="93"/>
      <c r="D106" s="93"/>
      <c r="E106" s="93"/>
      <c r="F106" s="93"/>
      <c r="G106" s="93"/>
      <c r="H106" s="93"/>
    </row>
    <row r="107" spans="1:10" s="17" customFormat="1" ht="38.25">
      <c r="A107" s="87" t="s">
        <v>0</v>
      </c>
      <c r="B107" s="87" t="s">
        <v>477</v>
      </c>
      <c r="C107" s="87" t="s">
        <v>467</v>
      </c>
      <c r="D107" s="87" t="s">
        <v>1</v>
      </c>
      <c r="E107" s="87" t="s">
        <v>98</v>
      </c>
      <c r="F107" s="88" t="s">
        <v>482</v>
      </c>
      <c r="G107" s="88" t="s">
        <v>483</v>
      </c>
      <c r="H107" s="88" t="s">
        <v>419</v>
      </c>
      <c r="J107" s="82"/>
    </row>
    <row r="108" spans="1:8" ht="12.75">
      <c r="A108" s="5" t="s">
        <v>368</v>
      </c>
      <c r="B108" s="53" t="s">
        <v>369</v>
      </c>
      <c r="C108" s="5">
        <v>1500</v>
      </c>
      <c r="D108" s="5">
        <v>350</v>
      </c>
      <c r="E108" s="4">
        <f>D108*80/100</f>
        <v>280</v>
      </c>
      <c r="F108" s="12">
        <f>D108+500</f>
        <v>850</v>
      </c>
      <c r="G108" s="16">
        <f>F108*80/100</f>
        <v>680</v>
      </c>
      <c r="H108" s="17" t="s">
        <v>29</v>
      </c>
    </row>
    <row r="109" spans="1:8" ht="12.75">
      <c r="A109" s="5" t="s">
        <v>31</v>
      </c>
      <c r="B109" s="53" t="s">
        <v>32</v>
      </c>
      <c r="C109" s="5">
        <v>2500</v>
      </c>
      <c r="D109" s="5">
        <v>350</v>
      </c>
      <c r="E109" s="4">
        <f aca="true" t="shared" si="5" ref="E109:E135">D109*80/100</f>
        <v>280</v>
      </c>
      <c r="F109" s="12">
        <f aca="true" t="shared" si="6" ref="F109:F125">D109+500</f>
        <v>850</v>
      </c>
      <c r="G109" s="16">
        <f aca="true" t="shared" si="7" ref="G109:G125">F109*80/100</f>
        <v>680</v>
      </c>
      <c r="H109" s="17" t="s">
        <v>29</v>
      </c>
    </row>
    <row r="110" spans="1:8" ht="12.75">
      <c r="A110" s="5" t="s">
        <v>172</v>
      </c>
      <c r="B110" s="53" t="s">
        <v>33</v>
      </c>
      <c r="C110" s="5">
        <v>2500</v>
      </c>
      <c r="D110" s="5">
        <v>350</v>
      </c>
      <c r="E110" s="4">
        <f t="shared" si="5"/>
        <v>280</v>
      </c>
      <c r="F110" s="12">
        <f t="shared" si="6"/>
        <v>850</v>
      </c>
      <c r="G110" s="16">
        <f t="shared" si="7"/>
        <v>680</v>
      </c>
      <c r="H110" s="17" t="s">
        <v>29</v>
      </c>
    </row>
    <row r="111" spans="1:8" ht="12.75">
      <c r="A111" s="5" t="s">
        <v>173</v>
      </c>
      <c r="B111" s="53" t="s">
        <v>33</v>
      </c>
      <c r="C111" s="5">
        <v>4000</v>
      </c>
      <c r="D111" s="5">
        <v>350</v>
      </c>
      <c r="E111" s="4">
        <f t="shared" si="5"/>
        <v>280</v>
      </c>
      <c r="F111" s="12">
        <f t="shared" si="6"/>
        <v>850</v>
      </c>
      <c r="G111" s="16">
        <f t="shared" si="7"/>
        <v>680</v>
      </c>
      <c r="H111" s="17" t="s">
        <v>29</v>
      </c>
    </row>
    <row r="112" spans="1:8" ht="12.75">
      <c r="A112" s="5" t="s">
        <v>34</v>
      </c>
      <c r="B112" s="53" t="s">
        <v>35</v>
      </c>
      <c r="C112" s="5">
        <v>2500</v>
      </c>
      <c r="D112" s="5">
        <v>350</v>
      </c>
      <c r="E112" s="4">
        <f t="shared" si="5"/>
        <v>280</v>
      </c>
      <c r="F112" s="12">
        <f t="shared" si="6"/>
        <v>850</v>
      </c>
      <c r="G112" s="16">
        <f t="shared" si="7"/>
        <v>680</v>
      </c>
      <c r="H112" s="17" t="s">
        <v>29</v>
      </c>
    </row>
    <row r="113" spans="1:8" ht="12.75">
      <c r="A113" s="5" t="s">
        <v>36</v>
      </c>
      <c r="B113" s="53" t="s">
        <v>35</v>
      </c>
      <c r="C113" s="5">
        <v>3500</v>
      </c>
      <c r="D113" s="5">
        <v>350</v>
      </c>
      <c r="E113" s="4">
        <f t="shared" si="5"/>
        <v>280</v>
      </c>
      <c r="F113" s="12">
        <f t="shared" si="6"/>
        <v>850</v>
      </c>
      <c r="G113" s="16">
        <f t="shared" si="7"/>
        <v>680</v>
      </c>
      <c r="H113" s="17" t="s">
        <v>29</v>
      </c>
    </row>
    <row r="114" spans="1:8" ht="12.75">
      <c r="A114" s="5" t="s">
        <v>37</v>
      </c>
      <c r="B114" s="53" t="s">
        <v>38</v>
      </c>
      <c r="C114" s="5">
        <v>2500</v>
      </c>
      <c r="D114" s="5">
        <v>350</v>
      </c>
      <c r="E114" s="4">
        <f t="shared" si="5"/>
        <v>280</v>
      </c>
      <c r="F114" s="12">
        <f t="shared" si="6"/>
        <v>850</v>
      </c>
      <c r="G114" s="16">
        <f t="shared" si="7"/>
        <v>680</v>
      </c>
      <c r="H114" s="17" t="s">
        <v>29</v>
      </c>
    </row>
    <row r="115" spans="1:8" ht="12.75" customHeight="1">
      <c r="A115" s="5" t="s">
        <v>174</v>
      </c>
      <c r="B115" s="53" t="s">
        <v>39</v>
      </c>
      <c r="C115" s="5">
        <v>2500</v>
      </c>
      <c r="D115" s="5">
        <v>350</v>
      </c>
      <c r="E115" s="4">
        <f t="shared" si="5"/>
        <v>280</v>
      </c>
      <c r="F115" s="12">
        <f t="shared" si="6"/>
        <v>850</v>
      </c>
      <c r="G115" s="16">
        <f t="shared" si="7"/>
        <v>680</v>
      </c>
      <c r="H115" s="17" t="s">
        <v>29</v>
      </c>
    </row>
    <row r="116" spans="1:8" ht="12.75" customHeight="1">
      <c r="A116" s="5" t="s">
        <v>175</v>
      </c>
      <c r="B116" s="53" t="s">
        <v>12</v>
      </c>
      <c r="C116" s="5">
        <v>2500</v>
      </c>
      <c r="D116" s="5">
        <v>350</v>
      </c>
      <c r="E116" s="4">
        <f t="shared" si="5"/>
        <v>280</v>
      </c>
      <c r="F116" s="12">
        <f t="shared" si="6"/>
        <v>850</v>
      </c>
      <c r="G116" s="16">
        <f t="shared" si="7"/>
        <v>680</v>
      </c>
      <c r="H116" s="17" t="s">
        <v>29</v>
      </c>
    </row>
    <row r="117" spans="1:8" ht="12.75" customHeight="1">
      <c r="A117" s="13" t="s">
        <v>176</v>
      </c>
      <c r="B117" s="56" t="s">
        <v>177</v>
      </c>
      <c r="C117" s="5">
        <v>3000</v>
      </c>
      <c r="D117" s="5">
        <v>350</v>
      </c>
      <c r="E117" s="4">
        <f t="shared" si="5"/>
        <v>280</v>
      </c>
      <c r="F117" s="12">
        <f t="shared" si="6"/>
        <v>850</v>
      </c>
      <c r="G117" s="16">
        <f t="shared" si="7"/>
        <v>680</v>
      </c>
      <c r="H117" s="17" t="s">
        <v>29</v>
      </c>
    </row>
    <row r="118" spans="1:8" ht="12.75">
      <c r="A118" s="13" t="s">
        <v>178</v>
      </c>
      <c r="B118" s="56" t="s">
        <v>179</v>
      </c>
      <c r="C118" s="5">
        <v>6000</v>
      </c>
      <c r="D118" s="5">
        <v>350</v>
      </c>
      <c r="E118" s="4">
        <f t="shared" si="5"/>
        <v>280</v>
      </c>
      <c r="F118" s="12">
        <f t="shared" si="6"/>
        <v>850</v>
      </c>
      <c r="G118" s="16">
        <f t="shared" si="7"/>
        <v>680</v>
      </c>
      <c r="H118" s="17" t="s">
        <v>29</v>
      </c>
    </row>
    <row r="119" spans="1:8" ht="12.75">
      <c r="A119" s="13" t="s">
        <v>180</v>
      </c>
      <c r="B119" s="56" t="s">
        <v>181</v>
      </c>
      <c r="C119" s="5">
        <v>3500</v>
      </c>
      <c r="D119" s="5">
        <v>350</v>
      </c>
      <c r="E119" s="4">
        <f t="shared" si="5"/>
        <v>280</v>
      </c>
      <c r="F119" s="12">
        <f t="shared" si="6"/>
        <v>850</v>
      </c>
      <c r="G119" s="16">
        <f t="shared" si="7"/>
        <v>680</v>
      </c>
      <c r="H119" s="17" t="s">
        <v>29</v>
      </c>
    </row>
    <row r="120" spans="1:8" ht="25.5">
      <c r="A120" s="10" t="s">
        <v>182</v>
      </c>
      <c r="B120" s="55" t="s">
        <v>183</v>
      </c>
      <c r="C120" s="5">
        <v>4000</v>
      </c>
      <c r="D120" s="5">
        <v>350</v>
      </c>
      <c r="E120" s="4">
        <f t="shared" si="5"/>
        <v>280</v>
      </c>
      <c r="F120" s="12">
        <f t="shared" si="6"/>
        <v>850</v>
      </c>
      <c r="G120" s="16">
        <f t="shared" si="7"/>
        <v>680</v>
      </c>
      <c r="H120" s="17" t="s">
        <v>29</v>
      </c>
    </row>
    <row r="121" spans="1:8" ht="12.75">
      <c r="A121" s="5" t="s">
        <v>40</v>
      </c>
      <c r="B121" s="53" t="s">
        <v>12</v>
      </c>
      <c r="C121" s="5">
        <v>3000</v>
      </c>
      <c r="D121" s="5">
        <v>350</v>
      </c>
      <c r="E121" s="4">
        <f t="shared" si="5"/>
        <v>280</v>
      </c>
      <c r="F121" s="12">
        <f t="shared" si="6"/>
        <v>850</v>
      </c>
      <c r="G121" s="16">
        <f t="shared" si="7"/>
        <v>680</v>
      </c>
      <c r="H121" s="17" t="s">
        <v>29</v>
      </c>
    </row>
    <row r="122" spans="1:8" ht="12.75">
      <c r="A122" s="5" t="s">
        <v>41</v>
      </c>
      <c r="B122" s="53" t="s">
        <v>42</v>
      </c>
      <c r="C122" s="5">
        <v>2500</v>
      </c>
      <c r="D122" s="5">
        <v>350</v>
      </c>
      <c r="E122" s="4">
        <f t="shared" si="5"/>
        <v>280</v>
      </c>
      <c r="F122" s="12">
        <f t="shared" si="6"/>
        <v>850</v>
      </c>
      <c r="G122" s="16">
        <f t="shared" si="7"/>
        <v>680</v>
      </c>
      <c r="H122" s="17" t="s">
        <v>29</v>
      </c>
    </row>
    <row r="123" spans="1:8" ht="12.75">
      <c r="A123" s="5" t="s">
        <v>43</v>
      </c>
      <c r="B123" s="53" t="s">
        <v>44</v>
      </c>
      <c r="C123" s="5">
        <v>5000</v>
      </c>
      <c r="D123" s="5">
        <v>350</v>
      </c>
      <c r="E123" s="4">
        <f t="shared" si="5"/>
        <v>280</v>
      </c>
      <c r="F123" s="12">
        <f t="shared" si="6"/>
        <v>850</v>
      </c>
      <c r="G123" s="16">
        <f t="shared" si="7"/>
        <v>680</v>
      </c>
      <c r="H123" s="17" t="s">
        <v>29</v>
      </c>
    </row>
    <row r="124" spans="1:8" ht="12.75">
      <c r="A124" s="5" t="s">
        <v>45</v>
      </c>
      <c r="B124" s="57" t="s">
        <v>46</v>
      </c>
      <c r="C124" s="5">
        <v>3500</v>
      </c>
      <c r="D124" s="5">
        <v>350</v>
      </c>
      <c r="E124" s="4">
        <f t="shared" si="5"/>
        <v>280</v>
      </c>
      <c r="F124" s="12">
        <f t="shared" si="6"/>
        <v>850</v>
      </c>
      <c r="G124" s="16">
        <f t="shared" si="7"/>
        <v>680</v>
      </c>
      <c r="H124" s="17" t="s">
        <v>29</v>
      </c>
    </row>
    <row r="125" spans="1:8" ht="12.75">
      <c r="A125" s="12" t="s">
        <v>47</v>
      </c>
      <c r="B125" s="53" t="s">
        <v>21</v>
      </c>
      <c r="C125" s="5">
        <v>2500</v>
      </c>
      <c r="D125" s="5">
        <v>350</v>
      </c>
      <c r="E125" s="4">
        <f t="shared" si="5"/>
        <v>280</v>
      </c>
      <c r="F125" s="12">
        <f t="shared" si="6"/>
        <v>850</v>
      </c>
      <c r="G125" s="16">
        <f t="shared" si="7"/>
        <v>680</v>
      </c>
      <c r="H125" s="17" t="s">
        <v>29</v>
      </c>
    </row>
    <row r="126" spans="1:8" ht="25.5">
      <c r="A126" s="33" t="s">
        <v>359</v>
      </c>
      <c r="B126" s="67" t="s">
        <v>509</v>
      </c>
      <c r="C126" s="5">
        <v>5000</v>
      </c>
      <c r="D126" s="5">
        <v>350</v>
      </c>
      <c r="E126" s="4">
        <f t="shared" si="5"/>
        <v>280</v>
      </c>
      <c r="F126" s="12" t="s">
        <v>29</v>
      </c>
      <c r="G126" s="12" t="s">
        <v>29</v>
      </c>
      <c r="H126" s="17" t="s">
        <v>29</v>
      </c>
    </row>
    <row r="127" spans="1:8" ht="12.75">
      <c r="A127" s="14" t="s">
        <v>184</v>
      </c>
      <c r="B127" s="58" t="s">
        <v>185</v>
      </c>
      <c r="C127" s="2">
        <v>2000</v>
      </c>
      <c r="D127" s="14">
        <v>1250</v>
      </c>
      <c r="E127" s="4">
        <f t="shared" si="5"/>
        <v>1000</v>
      </c>
      <c r="F127" s="12" t="s">
        <v>29</v>
      </c>
      <c r="G127" s="12" t="s">
        <v>29</v>
      </c>
      <c r="H127" s="18" t="s">
        <v>420</v>
      </c>
    </row>
    <row r="128" spans="1:8" ht="12.75">
      <c r="A128" s="14" t="s">
        <v>186</v>
      </c>
      <c r="B128" s="58" t="s">
        <v>187</v>
      </c>
      <c r="C128" s="2">
        <v>2000</v>
      </c>
      <c r="D128" s="14">
        <v>1250</v>
      </c>
      <c r="E128" s="4">
        <f t="shared" si="5"/>
        <v>1000</v>
      </c>
      <c r="F128" s="12" t="s">
        <v>29</v>
      </c>
      <c r="G128" s="12" t="s">
        <v>29</v>
      </c>
      <c r="H128" s="18" t="s">
        <v>420</v>
      </c>
    </row>
    <row r="129" spans="1:8" ht="12.75" customHeight="1">
      <c r="A129" s="14" t="s">
        <v>188</v>
      </c>
      <c r="B129" s="59" t="s">
        <v>189</v>
      </c>
      <c r="C129" s="2">
        <v>2000</v>
      </c>
      <c r="D129" s="14">
        <v>1250</v>
      </c>
      <c r="E129" s="4">
        <f t="shared" si="5"/>
        <v>1000</v>
      </c>
      <c r="F129" s="12" t="s">
        <v>29</v>
      </c>
      <c r="G129" s="12" t="s">
        <v>29</v>
      </c>
      <c r="H129" s="18" t="s">
        <v>420</v>
      </c>
    </row>
    <row r="130" spans="1:8" ht="12.75" customHeight="1">
      <c r="A130" s="14" t="s">
        <v>190</v>
      </c>
      <c r="B130" s="59" t="s">
        <v>191</v>
      </c>
      <c r="C130" s="2">
        <v>2500</v>
      </c>
      <c r="D130" s="14">
        <v>1250</v>
      </c>
      <c r="E130" s="4">
        <f t="shared" si="5"/>
        <v>1000</v>
      </c>
      <c r="F130" s="12" t="s">
        <v>29</v>
      </c>
      <c r="G130" s="12" t="s">
        <v>29</v>
      </c>
      <c r="H130" s="18" t="s">
        <v>420</v>
      </c>
    </row>
    <row r="131" spans="1:8" ht="12.75" customHeight="1">
      <c r="A131" s="14" t="s">
        <v>192</v>
      </c>
      <c r="B131" s="59" t="s">
        <v>193</v>
      </c>
      <c r="C131" s="2">
        <v>2000</v>
      </c>
      <c r="D131" s="14">
        <v>1250</v>
      </c>
      <c r="E131" s="4">
        <f t="shared" si="5"/>
        <v>1000</v>
      </c>
      <c r="F131" s="12" t="s">
        <v>29</v>
      </c>
      <c r="G131" s="12" t="s">
        <v>29</v>
      </c>
      <c r="H131" s="18" t="s">
        <v>420</v>
      </c>
    </row>
    <row r="132" spans="1:8" ht="25.5">
      <c r="A132" s="14" t="s">
        <v>194</v>
      </c>
      <c r="B132" s="59" t="s">
        <v>195</v>
      </c>
      <c r="C132" s="2">
        <v>2000</v>
      </c>
      <c r="D132" s="14">
        <v>1250</v>
      </c>
      <c r="E132" s="4">
        <f t="shared" si="5"/>
        <v>1000</v>
      </c>
      <c r="F132" s="12" t="s">
        <v>29</v>
      </c>
      <c r="G132" s="12" t="s">
        <v>29</v>
      </c>
      <c r="H132" s="18" t="s">
        <v>420</v>
      </c>
    </row>
    <row r="133" spans="1:8" ht="25.5">
      <c r="A133" s="14" t="s">
        <v>196</v>
      </c>
      <c r="B133" s="59" t="s">
        <v>197</v>
      </c>
      <c r="C133" s="2">
        <v>2000</v>
      </c>
      <c r="D133" s="14">
        <v>1250</v>
      </c>
      <c r="E133" s="4">
        <f t="shared" si="5"/>
        <v>1000</v>
      </c>
      <c r="F133" s="12" t="s">
        <v>29</v>
      </c>
      <c r="G133" s="12" t="s">
        <v>29</v>
      </c>
      <c r="H133" s="18" t="s">
        <v>420</v>
      </c>
    </row>
    <row r="134" spans="1:8" ht="25.5">
      <c r="A134" s="14" t="s">
        <v>198</v>
      </c>
      <c r="B134" s="59" t="s">
        <v>199</v>
      </c>
      <c r="C134" s="2">
        <v>5000</v>
      </c>
      <c r="D134" s="15">
        <v>1250</v>
      </c>
      <c r="E134" s="4">
        <f t="shared" si="5"/>
        <v>1000</v>
      </c>
      <c r="F134" s="12" t="s">
        <v>29</v>
      </c>
      <c r="G134" s="12" t="s">
        <v>29</v>
      </c>
      <c r="H134" s="18" t="s">
        <v>420</v>
      </c>
    </row>
    <row r="135" spans="1:8" ht="49.5" customHeight="1">
      <c r="A135" s="14" t="s">
        <v>490</v>
      </c>
      <c r="B135" s="59" t="s">
        <v>491</v>
      </c>
      <c r="C135" s="2">
        <v>2100</v>
      </c>
      <c r="D135" s="15">
        <v>600</v>
      </c>
      <c r="E135" s="4">
        <f t="shared" si="5"/>
        <v>480</v>
      </c>
      <c r="F135" s="12">
        <v>1200</v>
      </c>
      <c r="G135" s="16">
        <f>F135*80/100</f>
        <v>960</v>
      </c>
      <c r="H135" s="18"/>
    </row>
    <row r="136" spans="1:8" ht="12.75" customHeight="1">
      <c r="A136" s="93" t="s">
        <v>48</v>
      </c>
      <c r="B136" s="93"/>
      <c r="C136" s="93"/>
      <c r="D136" s="93"/>
      <c r="E136" s="93"/>
      <c r="F136" s="93"/>
      <c r="G136" s="93"/>
      <c r="H136" s="93"/>
    </row>
    <row r="137" spans="1:8" ht="12.75" customHeight="1">
      <c r="A137" s="93"/>
      <c r="B137" s="93"/>
      <c r="C137" s="93"/>
      <c r="D137" s="93"/>
      <c r="E137" s="93"/>
      <c r="F137" s="93"/>
      <c r="G137" s="93"/>
      <c r="H137" s="93"/>
    </row>
    <row r="138" spans="1:10" s="17" customFormat="1" ht="38.25">
      <c r="A138" s="87" t="s">
        <v>0</v>
      </c>
      <c r="B138" s="87" t="s">
        <v>477</v>
      </c>
      <c r="C138" s="87" t="s">
        <v>467</v>
      </c>
      <c r="D138" s="87" t="s">
        <v>1</v>
      </c>
      <c r="E138" s="87" t="s">
        <v>98</v>
      </c>
      <c r="F138" s="88" t="s">
        <v>482</v>
      </c>
      <c r="G138" s="88" t="s">
        <v>483</v>
      </c>
      <c r="H138" s="88" t="s">
        <v>419</v>
      </c>
      <c r="J138" s="82"/>
    </row>
    <row r="139" spans="1:8" ht="12.75">
      <c r="A139" s="12" t="s">
        <v>49</v>
      </c>
      <c r="B139" s="60" t="s">
        <v>50</v>
      </c>
      <c r="C139" s="12">
        <v>2500</v>
      </c>
      <c r="D139" s="12">
        <v>350</v>
      </c>
      <c r="E139" s="16">
        <f>D139*80/100</f>
        <v>280</v>
      </c>
      <c r="F139" s="12">
        <f>D139+600</f>
        <v>950</v>
      </c>
      <c r="G139" s="16">
        <f>F139*80/100</f>
        <v>760</v>
      </c>
      <c r="H139" s="17" t="s">
        <v>29</v>
      </c>
    </row>
    <row r="140" spans="1:8" ht="12.75">
      <c r="A140" s="12" t="s">
        <v>51</v>
      </c>
      <c r="B140" s="60" t="s">
        <v>200</v>
      </c>
      <c r="C140" s="12">
        <v>3000</v>
      </c>
      <c r="D140" s="12">
        <v>350</v>
      </c>
      <c r="E140" s="16">
        <f aca="true" t="shared" si="8" ref="E140:E166">D140*80/100</f>
        <v>280</v>
      </c>
      <c r="F140" s="12">
        <f aca="true" t="shared" si="9" ref="F140:F149">D140+600</f>
        <v>950</v>
      </c>
      <c r="G140" s="16">
        <f>F140*80/100</f>
        <v>760</v>
      </c>
      <c r="H140" s="17" t="s">
        <v>29</v>
      </c>
    </row>
    <row r="141" spans="1:8" ht="12.75">
      <c r="A141" s="12" t="s">
        <v>52</v>
      </c>
      <c r="B141" s="60" t="s">
        <v>53</v>
      </c>
      <c r="C141" s="12">
        <v>3000</v>
      </c>
      <c r="D141" s="12">
        <v>350</v>
      </c>
      <c r="E141" s="16">
        <f t="shared" si="8"/>
        <v>280</v>
      </c>
      <c r="F141" s="12">
        <f t="shared" si="9"/>
        <v>950</v>
      </c>
      <c r="G141" s="16">
        <f>F141*80/100</f>
        <v>760</v>
      </c>
      <c r="H141" s="17" t="s">
        <v>29</v>
      </c>
    </row>
    <row r="142" spans="1:8" ht="25.5">
      <c r="A142" s="12" t="s">
        <v>54</v>
      </c>
      <c r="B142" s="60" t="s">
        <v>55</v>
      </c>
      <c r="C142" s="12">
        <v>3500</v>
      </c>
      <c r="D142" s="12">
        <v>350</v>
      </c>
      <c r="E142" s="16">
        <f t="shared" si="8"/>
        <v>280</v>
      </c>
      <c r="F142" s="12">
        <f t="shared" si="9"/>
        <v>950</v>
      </c>
      <c r="G142" s="16">
        <f>F142*80/100</f>
        <v>760</v>
      </c>
      <c r="H142" s="78" t="s">
        <v>505</v>
      </c>
    </row>
    <row r="143" spans="1:8" ht="12.75">
      <c r="A143" s="12" t="s">
        <v>56</v>
      </c>
      <c r="B143" s="60" t="s">
        <v>57</v>
      </c>
      <c r="C143" s="12">
        <v>3000</v>
      </c>
      <c r="D143" s="12">
        <v>350</v>
      </c>
      <c r="E143" s="16">
        <f t="shared" si="8"/>
        <v>280</v>
      </c>
      <c r="F143" s="12">
        <f t="shared" si="9"/>
        <v>950</v>
      </c>
      <c r="G143" s="16">
        <f>F143*80/100</f>
        <v>760</v>
      </c>
      <c r="H143" s="78" t="s">
        <v>29</v>
      </c>
    </row>
    <row r="144" spans="1:8" ht="12.75">
      <c r="A144" s="12" t="s">
        <v>58</v>
      </c>
      <c r="B144" s="60" t="s">
        <v>59</v>
      </c>
      <c r="C144" s="12">
        <v>2500</v>
      </c>
      <c r="D144" s="12">
        <v>350</v>
      </c>
      <c r="E144" s="16">
        <f t="shared" si="8"/>
        <v>280</v>
      </c>
      <c r="F144" s="12" t="s">
        <v>29</v>
      </c>
      <c r="G144" s="12" t="s">
        <v>29</v>
      </c>
      <c r="H144" s="78" t="s">
        <v>29</v>
      </c>
    </row>
    <row r="145" spans="1:8" ht="25.5">
      <c r="A145" s="12" t="s">
        <v>60</v>
      </c>
      <c r="B145" s="60" t="s">
        <v>29</v>
      </c>
      <c r="C145" s="12">
        <v>3000</v>
      </c>
      <c r="D145" s="12">
        <v>350</v>
      </c>
      <c r="E145" s="16">
        <f t="shared" si="8"/>
        <v>280</v>
      </c>
      <c r="F145" s="12" t="s">
        <v>29</v>
      </c>
      <c r="G145" s="12" t="s">
        <v>29</v>
      </c>
      <c r="H145" s="78" t="s">
        <v>202</v>
      </c>
    </row>
    <row r="146" spans="1:8" ht="12.75">
      <c r="A146" s="12" t="s">
        <v>61</v>
      </c>
      <c r="B146" s="60" t="s">
        <v>62</v>
      </c>
      <c r="C146" s="12">
        <v>3000</v>
      </c>
      <c r="D146" s="12">
        <v>350</v>
      </c>
      <c r="E146" s="16">
        <f t="shared" si="8"/>
        <v>280</v>
      </c>
      <c r="F146" s="12">
        <f t="shared" si="9"/>
        <v>950</v>
      </c>
      <c r="G146" s="12">
        <f>F146*80/100</f>
        <v>760</v>
      </c>
      <c r="H146" s="78" t="s">
        <v>29</v>
      </c>
    </row>
    <row r="147" spans="1:8" ht="12.75">
      <c r="A147" s="12" t="s">
        <v>63</v>
      </c>
      <c r="B147" s="86">
        <v>3116</v>
      </c>
      <c r="C147" s="12">
        <v>3000</v>
      </c>
      <c r="D147" s="12">
        <v>350</v>
      </c>
      <c r="E147" s="16">
        <f t="shared" si="8"/>
        <v>280</v>
      </c>
      <c r="F147" s="12">
        <f t="shared" si="9"/>
        <v>950</v>
      </c>
      <c r="G147" s="12">
        <f>F147*80/100</f>
        <v>760</v>
      </c>
      <c r="H147" s="78" t="s">
        <v>29</v>
      </c>
    </row>
    <row r="148" spans="1:8" ht="25.5">
      <c r="A148" s="15" t="s">
        <v>203</v>
      </c>
      <c r="B148" s="52" t="s">
        <v>204</v>
      </c>
      <c r="C148" s="12">
        <v>5000</v>
      </c>
      <c r="D148" s="12">
        <v>350</v>
      </c>
      <c r="E148" s="16">
        <f t="shared" si="8"/>
        <v>280</v>
      </c>
      <c r="F148" s="12">
        <f t="shared" si="9"/>
        <v>950</v>
      </c>
      <c r="G148" s="12">
        <f>F148*80/100</f>
        <v>760</v>
      </c>
      <c r="H148" s="78" t="s">
        <v>202</v>
      </c>
    </row>
    <row r="149" spans="1:8" ht="25.5">
      <c r="A149" s="15" t="s">
        <v>205</v>
      </c>
      <c r="B149" s="52" t="s">
        <v>206</v>
      </c>
      <c r="C149" s="12">
        <v>3000</v>
      </c>
      <c r="D149" s="12">
        <v>350</v>
      </c>
      <c r="E149" s="16">
        <f t="shared" si="8"/>
        <v>280</v>
      </c>
      <c r="F149" s="12">
        <f t="shared" si="9"/>
        <v>950</v>
      </c>
      <c r="G149" s="12">
        <f>F149*80/100</f>
        <v>760</v>
      </c>
      <c r="H149" s="78" t="s">
        <v>202</v>
      </c>
    </row>
    <row r="150" spans="1:8" ht="12.75">
      <c r="A150" s="15" t="s">
        <v>463</v>
      </c>
      <c r="B150" s="52" t="s">
        <v>462</v>
      </c>
      <c r="C150" s="12">
        <v>300</v>
      </c>
      <c r="D150" s="12">
        <v>850</v>
      </c>
      <c r="E150" s="16">
        <f t="shared" si="8"/>
        <v>680</v>
      </c>
      <c r="F150" s="12">
        <f>D150+600</f>
        <v>1450</v>
      </c>
      <c r="G150" s="12" t="s">
        <v>29</v>
      </c>
      <c r="H150" s="17">
        <v>550</v>
      </c>
    </row>
    <row r="151" spans="1:8" ht="12.75">
      <c r="A151" s="15" t="s">
        <v>360</v>
      </c>
      <c r="B151" s="52" t="s">
        <v>361</v>
      </c>
      <c r="C151" s="12">
        <v>2000</v>
      </c>
      <c r="D151" s="12">
        <v>500</v>
      </c>
      <c r="E151" s="16">
        <f t="shared" si="8"/>
        <v>400</v>
      </c>
      <c r="F151" s="12" t="s">
        <v>29</v>
      </c>
      <c r="G151" s="12" t="s">
        <v>29</v>
      </c>
      <c r="H151" s="17" t="s">
        <v>29</v>
      </c>
    </row>
    <row r="152" spans="1:8" ht="25.5">
      <c r="A152" s="15" t="s">
        <v>207</v>
      </c>
      <c r="B152" s="52" t="s">
        <v>208</v>
      </c>
      <c r="C152" s="12">
        <v>3000</v>
      </c>
      <c r="D152" s="12">
        <v>450</v>
      </c>
      <c r="E152" s="16">
        <f t="shared" si="8"/>
        <v>360</v>
      </c>
      <c r="F152" s="12">
        <f>D152+600</f>
        <v>1050</v>
      </c>
      <c r="G152" s="12">
        <f>F152*80/100</f>
        <v>840</v>
      </c>
      <c r="H152" s="17" t="s">
        <v>202</v>
      </c>
    </row>
    <row r="153" spans="1:8" ht="12.75">
      <c r="A153" s="17" t="s">
        <v>209</v>
      </c>
      <c r="B153" s="61" t="s">
        <v>362</v>
      </c>
      <c r="C153" s="2">
        <v>3000</v>
      </c>
      <c r="D153" s="12">
        <v>350</v>
      </c>
      <c r="E153" s="16">
        <f t="shared" si="8"/>
        <v>280</v>
      </c>
      <c r="F153" s="12" t="s">
        <v>29</v>
      </c>
      <c r="G153" s="12" t="s">
        <v>29</v>
      </c>
      <c r="H153" s="17" t="s">
        <v>29</v>
      </c>
    </row>
    <row r="154" spans="1:8" ht="12.75">
      <c r="A154" s="17" t="s">
        <v>210</v>
      </c>
      <c r="B154" s="61" t="s">
        <v>362</v>
      </c>
      <c r="C154" s="2">
        <v>6000</v>
      </c>
      <c r="D154" s="17">
        <v>500</v>
      </c>
      <c r="E154" s="16">
        <f t="shared" si="8"/>
        <v>400</v>
      </c>
      <c r="F154" s="12" t="s">
        <v>29</v>
      </c>
      <c r="G154" s="12" t="s">
        <v>29</v>
      </c>
      <c r="H154" s="17" t="s">
        <v>29</v>
      </c>
    </row>
    <row r="155" spans="1:8" ht="25.5">
      <c r="A155" s="17" t="s">
        <v>211</v>
      </c>
      <c r="B155" s="61" t="s">
        <v>363</v>
      </c>
      <c r="C155" s="2">
        <v>3500</v>
      </c>
      <c r="D155" s="17">
        <v>850</v>
      </c>
      <c r="E155" s="16">
        <f t="shared" si="8"/>
        <v>680</v>
      </c>
      <c r="F155" s="12" t="s">
        <v>29</v>
      </c>
      <c r="G155" s="12" t="s">
        <v>29</v>
      </c>
      <c r="H155" s="17" t="s">
        <v>202</v>
      </c>
    </row>
    <row r="156" spans="1:8" ht="25.5">
      <c r="A156" s="17" t="s">
        <v>212</v>
      </c>
      <c r="B156" s="61" t="s">
        <v>363</v>
      </c>
      <c r="C156" s="2">
        <v>5000</v>
      </c>
      <c r="D156" s="17">
        <v>850</v>
      </c>
      <c r="E156" s="16">
        <f t="shared" si="8"/>
        <v>680</v>
      </c>
      <c r="F156" s="12" t="s">
        <v>29</v>
      </c>
      <c r="G156" s="12" t="s">
        <v>29</v>
      </c>
      <c r="H156" s="17" t="s">
        <v>202</v>
      </c>
    </row>
    <row r="157" spans="1:8" ht="25.5">
      <c r="A157" s="17" t="s">
        <v>213</v>
      </c>
      <c r="B157" s="61" t="s">
        <v>364</v>
      </c>
      <c r="C157" s="2">
        <v>5000</v>
      </c>
      <c r="D157" s="17">
        <v>850</v>
      </c>
      <c r="E157" s="16">
        <f t="shared" si="8"/>
        <v>680</v>
      </c>
      <c r="F157" s="12" t="s">
        <v>29</v>
      </c>
      <c r="G157" s="12" t="s">
        <v>29</v>
      </c>
      <c r="H157" s="17" t="s">
        <v>202</v>
      </c>
    </row>
    <row r="158" spans="1:8" ht="25.5">
      <c r="A158" s="17" t="s">
        <v>214</v>
      </c>
      <c r="B158" s="61" t="s">
        <v>365</v>
      </c>
      <c r="C158" s="2">
        <v>10000</v>
      </c>
      <c r="D158" s="17">
        <v>1200</v>
      </c>
      <c r="E158" s="16">
        <f t="shared" si="8"/>
        <v>960</v>
      </c>
      <c r="F158" s="12" t="s">
        <v>29</v>
      </c>
      <c r="G158" s="12" t="s">
        <v>29</v>
      </c>
      <c r="H158" s="17" t="s">
        <v>202</v>
      </c>
    </row>
    <row r="159" spans="1:8" ht="12.75">
      <c r="A159" s="17" t="s">
        <v>215</v>
      </c>
      <c r="B159" s="61" t="s">
        <v>464</v>
      </c>
      <c r="C159" s="2">
        <v>6000</v>
      </c>
      <c r="D159" s="17">
        <v>500</v>
      </c>
      <c r="E159" s="16">
        <f t="shared" si="8"/>
        <v>400</v>
      </c>
      <c r="F159" s="12" t="s">
        <v>29</v>
      </c>
      <c r="G159" s="12" t="s">
        <v>29</v>
      </c>
      <c r="H159" s="17" t="s">
        <v>29</v>
      </c>
    </row>
    <row r="160" spans="1:8" ht="12.75">
      <c r="A160" s="17" t="s">
        <v>216</v>
      </c>
      <c r="B160" s="61" t="s">
        <v>366</v>
      </c>
      <c r="C160" s="2">
        <v>4000</v>
      </c>
      <c r="D160" s="17">
        <v>900</v>
      </c>
      <c r="E160" s="16">
        <f t="shared" si="8"/>
        <v>720</v>
      </c>
      <c r="F160" s="12" t="s">
        <v>29</v>
      </c>
      <c r="G160" s="12" t="s">
        <v>29</v>
      </c>
      <c r="H160" s="17" t="s">
        <v>29</v>
      </c>
    </row>
    <row r="161" spans="1:8" ht="12.75">
      <c r="A161" s="17" t="s">
        <v>217</v>
      </c>
      <c r="B161" s="61" t="s">
        <v>366</v>
      </c>
      <c r="C161" s="2">
        <v>8000</v>
      </c>
      <c r="D161" s="17">
        <v>900</v>
      </c>
      <c r="E161" s="16">
        <f t="shared" si="8"/>
        <v>720</v>
      </c>
      <c r="F161" s="12" t="s">
        <v>29</v>
      </c>
      <c r="G161" s="12" t="s">
        <v>29</v>
      </c>
      <c r="H161" s="17" t="s">
        <v>29</v>
      </c>
    </row>
    <row r="162" spans="1:8" ht="12.75">
      <c r="A162" s="17" t="s">
        <v>218</v>
      </c>
      <c r="B162" s="61" t="s">
        <v>219</v>
      </c>
      <c r="C162" s="2">
        <v>8000</v>
      </c>
      <c r="D162" s="17">
        <v>1200</v>
      </c>
      <c r="E162" s="16">
        <f t="shared" si="8"/>
        <v>960</v>
      </c>
      <c r="F162" s="12" t="s">
        <v>29</v>
      </c>
      <c r="G162" s="12" t="s">
        <v>29</v>
      </c>
      <c r="H162" s="18" t="s">
        <v>421</v>
      </c>
    </row>
    <row r="163" spans="1:8" ht="12.75">
      <c r="A163" s="89" t="s">
        <v>503</v>
      </c>
      <c r="B163" s="90" t="s">
        <v>502</v>
      </c>
      <c r="C163" s="2">
        <v>8000</v>
      </c>
      <c r="D163" s="17">
        <v>1250</v>
      </c>
      <c r="E163" s="16">
        <f t="shared" si="8"/>
        <v>1000</v>
      </c>
      <c r="F163" s="12" t="s">
        <v>29</v>
      </c>
      <c r="G163" s="12" t="s">
        <v>29</v>
      </c>
      <c r="H163" s="18" t="s">
        <v>504</v>
      </c>
    </row>
    <row r="164" spans="1:8" ht="25.5">
      <c r="A164" s="17" t="s">
        <v>492</v>
      </c>
      <c r="B164" s="61" t="s">
        <v>493</v>
      </c>
      <c r="C164" s="2">
        <v>10000</v>
      </c>
      <c r="D164" s="17">
        <v>1200</v>
      </c>
      <c r="E164" s="16">
        <f t="shared" si="8"/>
        <v>960</v>
      </c>
      <c r="F164" s="12"/>
      <c r="G164" s="12"/>
      <c r="H164" s="18" t="s">
        <v>29</v>
      </c>
    </row>
    <row r="165" spans="1:8" ht="12.75">
      <c r="A165" s="17" t="s">
        <v>220</v>
      </c>
      <c r="B165" s="61" t="s">
        <v>367</v>
      </c>
      <c r="C165" s="2">
        <v>10000</v>
      </c>
      <c r="D165" s="17">
        <v>1200</v>
      </c>
      <c r="E165" s="16">
        <f t="shared" si="8"/>
        <v>960</v>
      </c>
      <c r="F165" s="12" t="s">
        <v>29</v>
      </c>
      <c r="G165" s="12" t="s">
        <v>29</v>
      </c>
      <c r="H165" s="17" t="s">
        <v>29</v>
      </c>
    </row>
    <row r="166" spans="1:8" ht="12.75">
      <c r="A166" s="17" t="s">
        <v>221</v>
      </c>
      <c r="B166" s="61" t="s">
        <v>367</v>
      </c>
      <c r="C166" s="2">
        <v>15000</v>
      </c>
      <c r="D166" s="17">
        <v>1200</v>
      </c>
      <c r="E166" s="16">
        <f t="shared" si="8"/>
        <v>960</v>
      </c>
      <c r="F166" s="12" t="s">
        <v>29</v>
      </c>
      <c r="G166" s="12" t="s">
        <v>29</v>
      </c>
      <c r="H166" s="17" t="s">
        <v>29</v>
      </c>
    </row>
    <row r="167" spans="1:8" s="40" customFormat="1" ht="38.25">
      <c r="A167" s="38" t="s">
        <v>406</v>
      </c>
      <c r="B167" s="62" t="s">
        <v>411</v>
      </c>
      <c r="C167" s="39"/>
      <c r="D167" s="15">
        <v>350</v>
      </c>
      <c r="E167" s="16"/>
      <c r="H167" s="79"/>
    </row>
    <row r="168" spans="1:8" s="40" customFormat="1" ht="25.5">
      <c r="A168" s="41" t="s">
        <v>406</v>
      </c>
      <c r="B168" s="63" t="s">
        <v>412</v>
      </c>
      <c r="C168" s="42"/>
      <c r="D168" s="15">
        <v>400</v>
      </c>
      <c r="E168" s="16"/>
      <c r="H168" s="79"/>
    </row>
    <row r="169" spans="1:8" s="40" customFormat="1" ht="25.5">
      <c r="A169" s="41" t="s">
        <v>406</v>
      </c>
      <c r="B169" s="64" t="s">
        <v>413</v>
      </c>
      <c r="C169" s="43"/>
      <c r="D169" s="15">
        <v>550</v>
      </c>
      <c r="E169" s="16"/>
      <c r="H169" s="79"/>
    </row>
    <row r="170" spans="1:8" s="40" customFormat="1" ht="25.5">
      <c r="A170" s="41" t="s">
        <v>406</v>
      </c>
      <c r="B170" s="64" t="s">
        <v>414</v>
      </c>
      <c r="C170" s="43"/>
      <c r="D170" s="15">
        <v>500</v>
      </c>
      <c r="E170" s="16"/>
      <c r="H170" s="79"/>
    </row>
    <row r="171" spans="1:8" s="40" customFormat="1" ht="25.5">
      <c r="A171" s="41" t="s">
        <v>406</v>
      </c>
      <c r="B171" s="63" t="s">
        <v>415</v>
      </c>
      <c r="C171" s="42"/>
      <c r="D171" s="15">
        <v>500</v>
      </c>
      <c r="E171" s="16"/>
      <c r="H171" s="79"/>
    </row>
    <row r="172" spans="1:8" s="40" customFormat="1" ht="25.5">
      <c r="A172" s="41" t="s">
        <v>406</v>
      </c>
      <c r="B172" s="63" t="s">
        <v>465</v>
      </c>
      <c r="C172" s="42"/>
      <c r="D172" s="15">
        <v>600</v>
      </c>
      <c r="E172" s="16"/>
      <c r="H172" s="79"/>
    </row>
    <row r="173" spans="1:8" s="40" customFormat="1" ht="38.25">
      <c r="A173" s="44" t="s">
        <v>406</v>
      </c>
      <c r="B173" s="65" t="s">
        <v>416</v>
      </c>
      <c r="C173" s="45"/>
      <c r="D173" s="15">
        <v>550</v>
      </c>
      <c r="E173" s="16"/>
      <c r="H173" s="79"/>
    </row>
    <row r="174" spans="1:8" s="40" customFormat="1" ht="12.75">
      <c r="A174" s="44" t="s">
        <v>406</v>
      </c>
      <c r="B174" s="65" t="s">
        <v>417</v>
      </c>
      <c r="C174" s="45"/>
      <c r="D174" s="15">
        <v>550</v>
      </c>
      <c r="E174" s="16"/>
      <c r="H174" s="79"/>
    </row>
    <row r="175" spans="1:8" s="40" customFormat="1" ht="25.5">
      <c r="A175" s="44" t="s">
        <v>406</v>
      </c>
      <c r="B175" s="66" t="s">
        <v>418</v>
      </c>
      <c r="C175" s="46"/>
      <c r="D175" s="15">
        <v>500</v>
      </c>
      <c r="E175" s="16"/>
      <c r="H175" s="79"/>
    </row>
    <row r="176" spans="1:8" ht="25.5">
      <c r="A176" s="17" t="s">
        <v>222</v>
      </c>
      <c r="B176" s="61" t="s">
        <v>223</v>
      </c>
      <c r="C176" s="2">
        <v>6000</v>
      </c>
      <c r="D176" s="17">
        <v>850</v>
      </c>
      <c r="E176" s="16">
        <f>D176*80/100</f>
        <v>680</v>
      </c>
      <c r="F176" s="12" t="s">
        <v>29</v>
      </c>
      <c r="G176" s="12" t="s">
        <v>29</v>
      </c>
      <c r="H176" s="17" t="s">
        <v>29</v>
      </c>
    </row>
    <row r="177" spans="1:8" ht="25.5">
      <c r="A177" s="17" t="s">
        <v>224</v>
      </c>
      <c r="B177" s="61" t="s">
        <v>225</v>
      </c>
      <c r="C177" s="2">
        <v>2500</v>
      </c>
      <c r="D177" s="17">
        <v>350</v>
      </c>
      <c r="E177" s="16">
        <f aca="true" t="shared" si="10" ref="E177:E182">D177*80/100</f>
        <v>280</v>
      </c>
      <c r="F177" s="12" t="s">
        <v>29</v>
      </c>
      <c r="G177" s="12" t="s">
        <v>29</v>
      </c>
      <c r="H177" s="17" t="s">
        <v>202</v>
      </c>
    </row>
    <row r="178" spans="1:8" ht="12.75">
      <c r="A178" s="17" t="s">
        <v>226</v>
      </c>
      <c r="B178" s="61" t="s">
        <v>227</v>
      </c>
      <c r="C178" s="2">
        <v>3000</v>
      </c>
      <c r="D178" s="17">
        <v>850</v>
      </c>
      <c r="E178" s="16">
        <f t="shared" si="10"/>
        <v>680</v>
      </c>
      <c r="F178" s="12" t="s">
        <v>29</v>
      </c>
      <c r="G178" s="12" t="s">
        <v>29</v>
      </c>
      <c r="H178" s="17" t="s">
        <v>228</v>
      </c>
    </row>
    <row r="179" spans="1:8" ht="12.75">
      <c r="A179" s="19" t="s">
        <v>229</v>
      </c>
      <c r="B179" s="61" t="s">
        <v>230</v>
      </c>
      <c r="C179" s="2">
        <v>4000</v>
      </c>
      <c r="D179" s="17">
        <v>1200</v>
      </c>
      <c r="E179" s="16">
        <f t="shared" si="10"/>
        <v>960</v>
      </c>
      <c r="F179" s="12" t="s">
        <v>29</v>
      </c>
      <c r="G179" s="12" t="s">
        <v>29</v>
      </c>
      <c r="H179" s="17" t="s">
        <v>29</v>
      </c>
    </row>
    <row r="180" spans="1:8" ht="12.75">
      <c r="A180" s="17" t="s">
        <v>231</v>
      </c>
      <c r="B180" s="61" t="s">
        <v>232</v>
      </c>
      <c r="C180" s="2">
        <v>6000</v>
      </c>
      <c r="D180" s="17">
        <v>600</v>
      </c>
      <c r="E180" s="16">
        <f t="shared" si="10"/>
        <v>480</v>
      </c>
      <c r="F180" s="12" t="s">
        <v>29</v>
      </c>
      <c r="G180" s="12" t="s">
        <v>29</v>
      </c>
      <c r="H180" s="17" t="s">
        <v>29</v>
      </c>
    </row>
    <row r="181" spans="1:8" ht="12.75">
      <c r="A181" s="17" t="s">
        <v>233</v>
      </c>
      <c r="B181" s="61" t="s">
        <v>234</v>
      </c>
      <c r="C181" s="2">
        <v>3000</v>
      </c>
      <c r="D181" s="17">
        <v>500</v>
      </c>
      <c r="E181" s="16">
        <f t="shared" si="10"/>
        <v>400</v>
      </c>
      <c r="F181" s="12" t="s">
        <v>29</v>
      </c>
      <c r="G181" s="12" t="s">
        <v>29</v>
      </c>
      <c r="H181" s="17" t="s">
        <v>29</v>
      </c>
    </row>
    <row r="182" spans="1:9" s="37" customFormat="1" ht="12.75">
      <c r="A182" s="36" t="s">
        <v>473</v>
      </c>
      <c r="B182" s="35" t="s">
        <v>474</v>
      </c>
      <c r="C182" s="14">
        <v>8000</v>
      </c>
      <c r="D182" s="76">
        <v>850</v>
      </c>
      <c r="E182" s="16">
        <f t="shared" si="10"/>
        <v>680</v>
      </c>
      <c r="H182" s="81"/>
      <c r="I182" s="14">
        <v>1200</v>
      </c>
    </row>
    <row r="183" spans="1:8" ht="12.75">
      <c r="A183" s="100" t="s">
        <v>64</v>
      </c>
      <c r="B183" s="100"/>
      <c r="C183" s="100"/>
      <c r="D183" s="20">
        <v>250</v>
      </c>
      <c r="E183" s="21">
        <v>150</v>
      </c>
      <c r="F183" s="12" t="s">
        <v>29</v>
      </c>
      <c r="G183" s="2" t="s">
        <v>29</v>
      </c>
      <c r="H183" s="17" t="s">
        <v>29</v>
      </c>
    </row>
    <row r="184" spans="1:8" ht="30" customHeight="1">
      <c r="A184" s="93" t="s">
        <v>65</v>
      </c>
      <c r="B184" s="93"/>
      <c r="C184" s="93"/>
      <c r="D184" s="93"/>
      <c r="E184" s="93"/>
      <c r="F184" s="93"/>
      <c r="G184" s="93"/>
      <c r="H184" s="93"/>
    </row>
    <row r="185" spans="1:10" s="17" customFormat="1" ht="38.25">
      <c r="A185" s="87" t="s">
        <v>0</v>
      </c>
      <c r="B185" s="87" t="s">
        <v>477</v>
      </c>
      <c r="C185" s="87" t="s">
        <v>467</v>
      </c>
      <c r="D185" s="87" t="s">
        <v>1</v>
      </c>
      <c r="E185" s="87" t="s">
        <v>98</v>
      </c>
      <c r="F185" s="88" t="s">
        <v>482</v>
      </c>
      <c r="G185" s="88" t="s">
        <v>483</v>
      </c>
      <c r="H185" s="88" t="s">
        <v>419</v>
      </c>
      <c r="J185" s="82"/>
    </row>
    <row r="186" spans="1:8" ht="12.75">
      <c r="A186" s="5" t="s">
        <v>66</v>
      </c>
      <c r="B186" s="53" t="s">
        <v>67</v>
      </c>
      <c r="C186" s="5">
        <v>2500</v>
      </c>
      <c r="D186" s="5">
        <v>350</v>
      </c>
      <c r="E186" s="4">
        <f>D186*80/100</f>
        <v>280</v>
      </c>
      <c r="F186" s="12">
        <f>D186+600</f>
        <v>950</v>
      </c>
      <c r="G186" s="16">
        <f>F186*80/100</f>
        <v>760</v>
      </c>
      <c r="H186" s="17" t="s">
        <v>29</v>
      </c>
    </row>
    <row r="187" spans="1:8" ht="12.75">
      <c r="A187" s="5" t="s">
        <v>68</v>
      </c>
      <c r="B187" s="53" t="s">
        <v>69</v>
      </c>
      <c r="C187" s="5">
        <v>3000</v>
      </c>
      <c r="D187" s="5">
        <v>350</v>
      </c>
      <c r="E187" s="4">
        <f aca="true" t="shared" si="11" ref="E187:E229">D187*80/100</f>
        <v>280</v>
      </c>
      <c r="F187" s="12">
        <f>D187+600</f>
        <v>950</v>
      </c>
      <c r="G187" s="16">
        <f>F187*80/100</f>
        <v>760</v>
      </c>
      <c r="H187" s="17" t="s">
        <v>29</v>
      </c>
    </row>
    <row r="188" spans="1:8" ht="12.75">
      <c r="A188" s="5" t="s">
        <v>70</v>
      </c>
      <c r="B188" s="53" t="s">
        <v>71</v>
      </c>
      <c r="C188" s="5">
        <v>3000</v>
      </c>
      <c r="D188" s="5">
        <v>350</v>
      </c>
      <c r="E188" s="4">
        <f t="shared" si="11"/>
        <v>280</v>
      </c>
      <c r="F188" s="12">
        <f>D188+600</f>
        <v>950</v>
      </c>
      <c r="G188" s="16">
        <f>F188*80/100</f>
        <v>760</v>
      </c>
      <c r="H188" s="17" t="s">
        <v>29</v>
      </c>
    </row>
    <row r="189" spans="1:8" ht="12.75">
      <c r="A189" s="5" t="s">
        <v>235</v>
      </c>
      <c r="B189" s="50" t="s">
        <v>236</v>
      </c>
      <c r="C189" s="5">
        <v>2000</v>
      </c>
      <c r="D189" s="5">
        <v>350</v>
      </c>
      <c r="E189" s="4">
        <f t="shared" si="11"/>
        <v>280</v>
      </c>
      <c r="F189" s="12">
        <f>D189+600</f>
        <v>950</v>
      </c>
      <c r="G189" s="16">
        <f>F189*80/100</f>
        <v>760</v>
      </c>
      <c r="H189" s="18" t="s">
        <v>422</v>
      </c>
    </row>
    <row r="190" spans="1:8" ht="12.75">
      <c r="A190" s="5" t="s">
        <v>389</v>
      </c>
      <c r="B190" s="51" t="s">
        <v>390</v>
      </c>
      <c r="C190" s="5">
        <v>1500</v>
      </c>
      <c r="D190" s="5">
        <v>350</v>
      </c>
      <c r="E190" s="4">
        <f t="shared" si="11"/>
        <v>280</v>
      </c>
      <c r="F190" s="12">
        <f>D190+600</f>
        <v>950</v>
      </c>
      <c r="G190" s="16">
        <f>F190*80/100</f>
        <v>760</v>
      </c>
      <c r="H190" s="18" t="s">
        <v>29</v>
      </c>
    </row>
    <row r="191" spans="1:8" ht="38.25">
      <c r="A191" s="34" t="s">
        <v>391</v>
      </c>
      <c r="B191" s="67" t="s">
        <v>392</v>
      </c>
      <c r="C191" s="5" t="s">
        <v>29</v>
      </c>
      <c r="D191" s="5">
        <v>1000</v>
      </c>
      <c r="E191" s="4">
        <f t="shared" si="11"/>
        <v>800</v>
      </c>
      <c r="F191" s="12" t="s">
        <v>29</v>
      </c>
      <c r="G191" s="16" t="s">
        <v>29</v>
      </c>
      <c r="H191" s="17" t="s">
        <v>29</v>
      </c>
    </row>
    <row r="192" spans="1:8" ht="25.5">
      <c r="A192" s="34" t="s">
        <v>393</v>
      </c>
      <c r="B192" s="67" t="s">
        <v>394</v>
      </c>
      <c r="C192" s="5" t="s">
        <v>29</v>
      </c>
      <c r="D192" s="5">
        <v>1000</v>
      </c>
      <c r="E192" s="4">
        <f t="shared" si="11"/>
        <v>800</v>
      </c>
      <c r="F192" s="12" t="s">
        <v>29</v>
      </c>
      <c r="G192" s="16" t="s">
        <v>29</v>
      </c>
      <c r="H192" s="17" t="s">
        <v>29</v>
      </c>
    </row>
    <row r="193" spans="1:8" ht="12.75">
      <c r="A193" s="5" t="s">
        <v>395</v>
      </c>
      <c r="B193" s="53" t="s">
        <v>396</v>
      </c>
      <c r="C193" s="5">
        <v>2000</v>
      </c>
      <c r="D193" s="5">
        <v>350</v>
      </c>
      <c r="E193" s="4">
        <f t="shared" si="11"/>
        <v>280</v>
      </c>
      <c r="F193" s="12">
        <f aca="true" t="shared" si="12" ref="F193:F198">D193+600</f>
        <v>950</v>
      </c>
      <c r="G193" s="16">
        <f aca="true" t="shared" si="13" ref="G193:G198">F193*80/100</f>
        <v>760</v>
      </c>
      <c r="H193" s="17" t="s">
        <v>29</v>
      </c>
    </row>
    <row r="194" spans="1:8" ht="12.75">
      <c r="A194" s="5" t="s">
        <v>72</v>
      </c>
      <c r="B194" s="53" t="s">
        <v>73</v>
      </c>
      <c r="C194" s="5">
        <v>3000</v>
      </c>
      <c r="D194" s="5">
        <v>350</v>
      </c>
      <c r="E194" s="4">
        <f t="shared" si="11"/>
        <v>280</v>
      </c>
      <c r="F194" s="12">
        <f t="shared" si="12"/>
        <v>950</v>
      </c>
      <c r="G194" s="16">
        <f t="shared" si="13"/>
        <v>760</v>
      </c>
      <c r="H194" s="17" t="s">
        <v>29</v>
      </c>
    </row>
    <row r="195" spans="1:8" ht="12.75">
      <c r="A195" s="5" t="s">
        <v>341</v>
      </c>
      <c r="B195" s="53" t="s">
        <v>342</v>
      </c>
      <c r="C195" s="5">
        <v>3000</v>
      </c>
      <c r="D195" s="5">
        <v>350</v>
      </c>
      <c r="E195" s="4">
        <f t="shared" si="11"/>
        <v>280</v>
      </c>
      <c r="F195" s="12">
        <f t="shared" si="12"/>
        <v>950</v>
      </c>
      <c r="G195" s="16">
        <f t="shared" si="13"/>
        <v>760</v>
      </c>
      <c r="H195" s="17" t="s">
        <v>29</v>
      </c>
    </row>
    <row r="196" spans="1:8" ht="12.75">
      <c r="A196" s="5" t="s">
        <v>74</v>
      </c>
      <c r="B196" s="53" t="s">
        <v>75</v>
      </c>
      <c r="C196" s="5">
        <v>3000</v>
      </c>
      <c r="D196" s="5">
        <v>350</v>
      </c>
      <c r="E196" s="4">
        <f t="shared" si="11"/>
        <v>280</v>
      </c>
      <c r="F196" s="12">
        <f t="shared" si="12"/>
        <v>950</v>
      </c>
      <c r="G196" s="16">
        <f t="shared" si="13"/>
        <v>760</v>
      </c>
      <c r="H196" s="17" t="s">
        <v>29</v>
      </c>
    </row>
    <row r="197" spans="1:8" ht="12.75">
      <c r="A197" s="5" t="s">
        <v>237</v>
      </c>
      <c r="B197" s="53" t="s">
        <v>238</v>
      </c>
      <c r="C197" s="5">
        <v>3000</v>
      </c>
      <c r="D197" s="5">
        <v>450</v>
      </c>
      <c r="E197" s="4">
        <f t="shared" si="11"/>
        <v>360</v>
      </c>
      <c r="F197" s="12">
        <f t="shared" si="12"/>
        <v>1050</v>
      </c>
      <c r="G197" s="16">
        <f t="shared" si="13"/>
        <v>840</v>
      </c>
      <c r="H197" s="17">
        <v>250</v>
      </c>
    </row>
    <row r="198" spans="1:8" ht="12.75">
      <c r="A198" s="5" t="s">
        <v>76</v>
      </c>
      <c r="B198" s="53" t="s">
        <v>77</v>
      </c>
      <c r="C198" s="5">
        <v>3000</v>
      </c>
      <c r="D198" s="5">
        <v>350</v>
      </c>
      <c r="E198" s="4">
        <f t="shared" si="11"/>
        <v>280</v>
      </c>
      <c r="F198" s="12">
        <f t="shared" si="12"/>
        <v>950</v>
      </c>
      <c r="G198" s="16">
        <f t="shared" si="13"/>
        <v>760</v>
      </c>
      <c r="H198" s="17" t="s">
        <v>29</v>
      </c>
    </row>
    <row r="199" spans="1:8" ht="12.75">
      <c r="A199" s="1" t="s">
        <v>239</v>
      </c>
      <c r="B199" s="50" t="s">
        <v>240</v>
      </c>
      <c r="C199" s="5">
        <v>6000</v>
      </c>
      <c r="D199" s="5">
        <v>350</v>
      </c>
      <c r="E199" s="4">
        <f t="shared" si="11"/>
        <v>280</v>
      </c>
      <c r="F199" s="12" t="s">
        <v>29</v>
      </c>
      <c r="G199" s="16" t="s">
        <v>29</v>
      </c>
      <c r="H199" s="17" t="s">
        <v>29</v>
      </c>
    </row>
    <row r="200" spans="1:8" ht="12.75">
      <c r="A200" s="1" t="s">
        <v>241</v>
      </c>
      <c r="B200" s="50" t="s">
        <v>242</v>
      </c>
      <c r="C200" s="5">
        <v>5000</v>
      </c>
      <c r="D200" s="5">
        <v>350</v>
      </c>
      <c r="E200" s="4">
        <f t="shared" si="11"/>
        <v>280</v>
      </c>
      <c r="F200" s="12" t="s">
        <v>29</v>
      </c>
      <c r="G200" s="16" t="s">
        <v>29</v>
      </c>
      <c r="H200" s="17" t="s">
        <v>29</v>
      </c>
    </row>
    <row r="201" spans="1:8" ht="12.75">
      <c r="A201" s="1" t="s">
        <v>243</v>
      </c>
      <c r="B201" s="50" t="s">
        <v>244</v>
      </c>
      <c r="C201" s="5">
        <v>3000</v>
      </c>
      <c r="D201" s="5">
        <v>350</v>
      </c>
      <c r="E201" s="4">
        <f t="shared" si="11"/>
        <v>280</v>
      </c>
      <c r="F201" s="12">
        <f>D201+600</f>
        <v>950</v>
      </c>
      <c r="G201" s="16">
        <f>D201+600</f>
        <v>950</v>
      </c>
      <c r="H201" s="17" t="s">
        <v>29</v>
      </c>
    </row>
    <row r="202" spans="1:8" ht="12.75">
      <c r="A202" s="1" t="s">
        <v>245</v>
      </c>
      <c r="B202" s="68" t="s">
        <v>246</v>
      </c>
      <c r="C202" s="5">
        <v>8000</v>
      </c>
      <c r="D202" s="5">
        <v>900</v>
      </c>
      <c r="E202" s="4">
        <f t="shared" si="11"/>
        <v>720</v>
      </c>
      <c r="F202" s="12" t="s">
        <v>29</v>
      </c>
      <c r="G202" s="16" t="s">
        <v>29</v>
      </c>
      <c r="H202" s="18" t="s">
        <v>423</v>
      </c>
    </row>
    <row r="203" spans="1:8" ht="25.5">
      <c r="A203" s="23" t="s">
        <v>247</v>
      </c>
      <c r="B203" s="69" t="s">
        <v>248</v>
      </c>
      <c r="C203" s="5">
        <v>3000</v>
      </c>
      <c r="D203" s="5">
        <v>350</v>
      </c>
      <c r="E203" s="4">
        <f t="shared" si="11"/>
        <v>280</v>
      </c>
      <c r="F203" s="12" t="s">
        <v>29</v>
      </c>
      <c r="G203" s="16" t="s">
        <v>29</v>
      </c>
      <c r="H203" s="17" t="s">
        <v>201</v>
      </c>
    </row>
    <row r="204" spans="1:8" ht="25.5">
      <c r="A204" s="23" t="s">
        <v>249</v>
      </c>
      <c r="B204" s="69" t="s">
        <v>250</v>
      </c>
      <c r="C204" s="5">
        <v>3000</v>
      </c>
      <c r="D204" s="5">
        <v>350</v>
      </c>
      <c r="E204" s="4">
        <f t="shared" si="11"/>
        <v>280</v>
      </c>
      <c r="F204" s="12" t="s">
        <v>29</v>
      </c>
      <c r="G204" s="16" t="s">
        <v>29</v>
      </c>
      <c r="H204" s="17" t="s">
        <v>202</v>
      </c>
    </row>
    <row r="205" spans="1:8" ht="25.5">
      <c r="A205" s="23" t="s">
        <v>512</v>
      </c>
      <c r="B205" s="69" t="s">
        <v>511</v>
      </c>
      <c r="C205" s="5"/>
      <c r="D205" s="5">
        <v>350</v>
      </c>
      <c r="E205" s="4">
        <f t="shared" si="11"/>
        <v>280</v>
      </c>
      <c r="F205" s="12" t="s">
        <v>29</v>
      </c>
      <c r="G205" s="16" t="s">
        <v>29</v>
      </c>
      <c r="H205" s="17">
        <v>350</v>
      </c>
    </row>
    <row r="206" spans="1:8" ht="12.75">
      <c r="A206" s="23" t="s">
        <v>251</v>
      </c>
      <c r="B206" s="69" t="s">
        <v>252</v>
      </c>
      <c r="C206" s="5">
        <v>6000</v>
      </c>
      <c r="D206" s="5">
        <v>350</v>
      </c>
      <c r="E206" s="4">
        <f t="shared" si="11"/>
        <v>280</v>
      </c>
      <c r="F206" s="12" t="s">
        <v>29</v>
      </c>
      <c r="G206" s="16" t="s">
        <v>29</v>
      </c>
      <c r="H206" s="17" t="s">
        <v>29</v>
      </c>
    </row>
    <row r="207" spans="1:8" ht="12.75">
      <c r="A207" s="23" t="s">
        <v>253</v>
      </c>
      <c r="B207" s="69" t="s">
        <v>254</v>
      </c>
      <c r="C207" s="23">
        <v>8000</v>
      </c>
      <c r="D207" s="5">
        <v>500</v>
      </c>
      <c r="E207" s="4">
        <f t="shared" si="11"/>
        <v>400</v>
      </c>
      <c r="F207" s="12">
        <f>D207+600</f>
        <v>1100</v>
      </c>
      <c r="G207" s="16">
        <f>F207*80/100</f>
        <v>880</v>
      </c>
      <c r="H207" s="17" t="s">
        <v>29</v>
      </c>
    </row>
    <row r="208" spans="1:8" ht="12.75">
      <c r="A208" s="23" t="s">
        <v>255</v>
      </c>
      <c r="B208" s="69" t="s">
        <v>256</v>
      </c>
      <c r="C208" s="1">
        <v>5000</v>
      </c>
      <c r="D208" s="1">
        <v>500</v>
      </c>
      <c r="E208" s="4">
        <f t="shared" si="11"/>
        <v>400</v>
      </c>
      <c r="F208" s="12">
        <f>D208+600</f>
        <v>1100</v>
      </c>
      <c r="G208" s="16">
        <f>F208*80/100</f>
        <v>880</v>
      </c>
      <c r="H208" s="80" t="s">
        <v>29</v>
      </c>
    </row>
    <row r="209" spans="1:8" ht="12.75" customHeight="1">
      <c r="A209" s="23" t="s">
        <v>257</v>
      </c>
      <c r="B209" s="50" t="s">
        <v>258</v>
      </c>
      <c r="C209" s="1">
        <v>2000</v>
      </c>
      <c r="D209" s="1">
        <v>1200</v>
      </c>
      <c r="E209" s="4">
        <f t="shared" si="11"/>
        <v>960</v>
      </c>
      <c r="F209" s="12" t="s">
        <v>29</v>
      </c>
      <c r="G209" s="12" t="s">
        <v>29</v>
      </c>
      <c r="H209" s="18" t="s">
        <v>424</v>
      </c>
    </row>
    <row r="210" spans="1:8" ht="12.75" customHeight="1">
      <c r="A210" s="23" t="s">
        <v>259</v>
      </c>
      <c r="B210" s="50" t="s">
        <v>260</v>
      </c>
      <c r="C210" s="1">
        <v>1000</v>
      </c>
      <c r="D210" s="1">
        <v>1200</v>
      </c>
      <c r="E210" s="4">
        <f t="shared" si="11"/>
        <v>960</v>
      </c>
      <c r="F210" s="12" t="s">
        <v>29</v>
      </c>
      <c r="G210" s="12" t="s">
        <v>29</v>
      </c>
      <c r="H210" s="18" t="s">
        <v>424</v>
      </c>
    </row>
    <row r="211" spans="1:8" ht="12.75">
      <c r="A211" s="23" t="s">
        <v>261</v>
      </c>
      <c r="B211" s="50" t="s">
        <v>262</v>
      </c>
      <c r="C211" s="1">
        <v>1000</v>
      </c>
      <c r="D211" s="1">
        <v>1200</v>
      </c>
      <c r="E211" s="4">
        <f t="shared" si="11"/>
        <v>960</v>
      </c>
      <c r="F211" s="12" t="s">
        <v>29</v>
      </c>
      <c r="G211" s="12" t="s">
        <v>29</v>
      </c>
      <c r="H211" s="18" t="s">
        <v>424</v>
      </c>
    </row>
    <row r="212" spans="1:8" ht="12.75">
      <c r="A212" s="23" t="s">
        <v>263</v>
      </c>
      <c r="B212" s="50" t="s">
        <v>264</v>
      </c>
      <c r="C212" s="1">
        <v>1000</v>
      </c>
      <c r="D212" s="1">
        <v>1200</v>
      </c>
      <c r="E212" s="4">
        <f t="shared" si="11"/>
        <v>960</v>
      </c>
      <c r="F212" s="12" t="s">
        <v>29</v>
      </c>
      <c r="G212" s="12" t="s">
        <v>29</v>
      </c>
      <c r="H212" s="18" t="s">
        <v>424</v>
      </c>
    </row>
    <row r="213" spans="1:8" ht="25.5">
      <c r="A213" s="10" t="s">
        <v>397</v>
      </c>
      <c r="B213" s="55" t="s">
        <v>398</v>
      </c>
      <c r="C213" s="12" t="s">
        <v>29</v>
      </c>
      <c r="D213" s="12">
        <v>900</v>
      </c>
      <c r="E213" s="4">
        <f t="shared" si="11"/>
        <v>720</v>
      </c>
      <c r="F213" s="12" t="s">
        <v>29</v>
      </c>
      <c r="G213" s="12" t="s">
        <v>29</v>
      </c>
      <c r="H213" s="18" t="s">
        <v>29</v>
      </c>
    </row>
    <row r="214" spans="1:8" ht="34.5">
      <c r="A214" s="10" t="s">
        <v>399</v>
      </c>
      <c r="B214" s="70" t="s">
        <v>400</v>
      </c>
      <c r="C214" s="12">
        <v>1500</v>
      </c>
      <c r="D214" s="12">
        <v>700</v>
      </c>
      <c r="E214" s="4">
        <f t="shared" si="11"/>
        <v>560</v>
      </c>
      <c r="F214" s="12" t="s">
        <v>29</v>
      </c>
      <c r="G214" s="12" t="s">
        <v>29</v>
      </c>
      <c r="H214" s="18" t="s">
        <v>29</v>
      </c>
    </row>
    <row r="215" spans="1:8" ht="12.75" customHeight="1">
      <c r="A215" s="10" t="s">
        <v>401</v>
      </c>
      <c r="B215" s="70" t="s">
        <v>400</v>
      </c>
      <c r="C215" s="12">
        <v>1000</v>
      </c>
      <c r="D215" s="12">
        <v>700</v>
      </c>
      <c r="E215" s="4">
        <f t="shared" si="11"/>
        <v>560</v>
      </c>
      <c r="F215" s="12" t="s">
        <v>29</v>
      </c>
      <c r="G215" s="12" t="s">
        <v>29</v>
      </c>
      <c r="H215" s="18" t="s">
        <v>29</v>
      </c>
    </row>
    <row r="216" spans="1:8" ht="12.75" customHeight="1">
      <c r="A216" s="10" t="s">
        <v>402</v>
      </c>
      <c r="B216" s="70" t="s">
        <v>400</v>
      </c>
      <c r="C216" s="12">
        <v>1000</v>
      </c>
      <c r="D216" s="12">
        <v>700</v>
      </c>
      <c r="E216" s="4">
        <f t="shared" si="11"/>
        <v>560</v>
      </c>
      <c r="F216" s="12" t="s">
        <v>29</v>
      </c>
      <c r="G216" s="12" t="s">
        <v>29</v>
      </c>
      <c r="H216" s="18" t="s">
        <v>29</v>
      </c>
    </row>
    <row r="217" spans="1:8" ht="34.5">
      <c r="A217" s="10" t="s">
        <v>403</v>
      </c>
      <c r="B217" s="70" t="s">
        <v>400</v>
      </c>
      <c r="C217" s="12">
        <v>1000</v>
      </c>
      <c r="D217" s="12">
        <v>700</v>
      </c>
      <c r="E217" s="4">
        <f t="shared" si="11"/>
        <v>560</v>
      </c>
      <c r="F217" s="12" t="s">
        <v>29</v>
      </c>
      <c r="G217" s="12" t="s">
        <v>29</v>
      </c>
      <c r="H217" s="18" t="s">
        <v>29</v>
      </c>
    </row>
    <row r="218" spans="1:8" ht="12.75">
      <c r="A218" s="10" t="s">
        <v>265</v>
      </c>
      <c r="B218" s="55" t="s">
        <v>266</v>
      </c>
      <c r="C218" s="12">
        <v>7000</v>
      </c>
      <c r="D218" s="12">
        <v>1200</v>
      </c>
      <c r="E218" s="4">
        <f t="shared" si="11"/>
        <v>960</v>
      </c>
      <c r="F218" s="12" t="s">
        <v>29</v>
      </c>
      <c r="G218" s="12" t="s">
        <v>29</v>
      </c>
      <c r="H218" s="18" t="s">
        <v>423</v>
      </c>
    </row>
    <row r="219" spans="1:8" ht="12.75">
      <c r="A219" s="10" t="s">
        <v>267</v>
      </c>
      <c r="B219" s="55" t="s">
        <v>268</v>
      </c>
      <c r="C219" s="12">
        <v>5000</v>
      </c>
      <c r="D219" s="12">
        <v>1200</v>
      </c>
      <c r="E219" s="4">
        <f t="shared" si="11"/>
        <v>960</v>
      </c>
      <c r="F219" s="12" t="s">
        <v>29</v>
      </c>
      <c r="G219" s="12" t="s">
        <v>29</v>
      </c>
      <c r="H219" s="18" t="s">
        <v>423</v>
      </c>
    </row>
    <row r="220" spans="1:8" ht="12.75">
      <c r="A220" s="10" t="s">
        <v>269</v>
      </c>
      <c r="B220" s="55" t="s">
        <v>270</v>
      </c>
      <c r="C220" s="12">
        <v>5000</v>
      </c>
      <c r="D220" s="12">
        <v>1200</v>
      </c>
      <c r="E220" s="4">
        <f t="shared" si="11"/>
        <v>960</v>
      </c>
      <c r="F220" s="12" t="s">
        <v>29</v>
      </c>
      <c r="G220" s="12" t="s">
        <v>29</v>
      </c>
      <c r="H220" s="18" t="s">
        <v>423</v>
      </c>
    </row>
    <row r="221" spans="1:8" ht="12.75">
      <c r="A221" s="10" t="s">
        <v>271</v>
      </c>
      <c r="B221" s="55" t="s">
        <v>272</v>
      </c>
      <c r="C221" s="12">
        <v>5000</v>
      </c>
      <c r="D221" s="12">
        <v>1200</v>
      </c>
      <c r="E221" s="4">
        <f t="shared" si="11"/>
        <v>960</v>
      </c>
      <c r="F221" s="12" t="s">
        <v>29</v>
      </c>
      <c r="G221" s="12" t="s">
        <v>29</v>
      </c>
      <c r="H221" s="18" t="s">
        <v>423</v>
      </c>
    </row>
    <row r="222" spans="1:8" ht="12.75">
      <c r="A222" s="13" t="s">
        <v>273</v>
      </c>
      <c r="B222" s="55" t="s">
        <v>274</v>
      </c>
      <c r="C222" s="12">
        <v>7000</v>
      </c>
      <c r="D222" s="12">
        <v>1200</v>
      </c>
      <c r="E222" s="4">
        <f t="shared" si="11"/>
        <v>960</v>
      </c>
      <c r="F222" s="12" t="s">
        <v>29</v>
      </c>
      <c r="G222" s="12" t="s">
        <v>29</v>
      </c>
      <c r="H222" s="18" t="s">
        <v>421</v>
      </c>
    </row>
    <row r="223" spans="1:8" ht="12.75">
      <c r="A223" s="13" t="s">
        <v>271</v>
      </c>
      <c r="B223" s="55" t="s">
        <v>274</v>
      </c>
      <c r="C223" s="12">
        <v>5000</v>
      </c>
      <c r="D223" s="12">
        <v>1200</v>
      </c>
      <c r="E223" s="4">
        <f t="shared" si="11"/>
        <v>960</v>
      </c>
      <c r="F223" s="12" t="s">
        <v>29</v>
      </c>
      <c r="G223" s="12" t="s">
        <v>29</v>
      </c>
      <c r="H223" s="18" t="s">
        <v>421</v>
      </c>
    </row>
    <row r="224" spans="1:8" ht="12.75" customHeight="1">
      <c r="A224" s="13" t="s">
        <v>269</v>
      </c>
      <c r="B224" s="55" t="s">
        <v>274</v>
      </c>
      <c r="C224" s="12">
        <v>5000</v>
      </c>
      <c r="D224" s="12">
        <v>1200</v>
      </c>
      <c r="E224" s="4">
        <f t="shared" si="11"/>
        <v>960</v>
      </c>
      <c r="F224" s="12" t="s">
        <v>29</v>
      </c>
      <c r="G224" s="12" t="s">
        <v>29</v>
      </c>
      <c r="H224" s="18" t="s">
        <v>421</v>
      </c>
    </row>
    <row r="225" spans="1:8" ht="12.75" customHeight="1">
      <c r="A225" s="13" t="s">
        <v>267</v>
      </c>
      <c r="B225" s="55" t="s">
        <v>274</v>
      </c>
      <c r="C225" s="12">
        <v>5000</v>
      </c>
      <c r="D225" s="12">
        <v>1200</v>
      </c>
      <c r="E225" s="4">
        <f t="shared" si="11"/>
        <v>960</v>
      </c>
      <c r="F225" s="12" t="s">
        <v>29</v>
      </c>
      <c r="G225" s="2" t="s">
        <v>29</v>
      </c>
      <c r="H225" s="18" t="s">
        <v>421</v>
      </c>
    </row>
    <row r="226" spans="1:8" s="37" customFormat="1" ht="66" customHeight="1">
      <c r="A226" s="75" t="s">
        <v>468</v>
      </c>
      <c r="B226" s="55" t="s">
        <v>508</v>
      </c>
      <c r="C226" s="16">
        <v>2000</v>
      </c>
      <c r="D226" s="16">
        <v>350</v>
      </c>
      <c r="E226" s="4">
        <f t="shared" si="11"/>
        <v>280</v>
      </c>
      <c r="F226" s="16" t="s">
        <v>29</v>
      </c>
      <c r="G226" s="15" t="s">
        <v>29</v>
      </c>
      <c r="H226" s="18" t="s">
        <v>29</v>
      </c>
    </row>
    <row r="227" spans="1:8" s="37" customFormat="1" ht="54.75" customHeight="1">
      <c r="A227" s="10" t="s">
        <v>469</v>
      </c>
      <c r="B227" s="55" t="s">
        <v>470</v>
      </c>
      <c r="C227" s="16">
        <v>1500</v>
      </c>
      <c r="D227" s="16">
        <v>350</v>
      </c>
      <c r="E227" s="4">
        <f t="shared" si="11"/>
        <v>280</v>
      </c>
      <c r="F227" s="16">
        <v>550</v>
      </c>
      <c r="G227" s="15" t="s">
        <v>29</v>
      </c>
      <c r="H227" s="18" t="s">
        <v>478</v>
      </c>
    </row>
    <row r="228" spans="1:8" s="37" customFormat="1" ht="51.75" customHeight="1">
      <c r="A228" s="10" t="s">
        <v>471</v>
      </c>
      <c r="B228" s="55" t="s">
        <v>472</v>
      </c>
      <c r="C228" s="16">
        <v>1500</v>
      </c>
      <c r="D228" s="16">
        <v>350</v>
      </c>
      <c r="E228" s="4">
        <f t="shared" si="11"/>
        <v>280</v>
      </c>
      <c r="F228" s="16"/>
      <c r="G228" s="15"/>
      <c r="H228" s="18" t="s">
        <v>489</v>
      </c>
    </row>
    <row r="229" spans="1:8" ht="18" customHeight="1">
      <c r="A229" s="94" t="s">
        <v>64</v>
      </c>
      <c r="B229" s="94"/>
      <c r="C229" s="94"/>
      <c r="D229" s="25">
        <v>250</v>
      </c>
      <c r="E229" s="4">
        <f t="shared" si="11"/>
        <v>200</v>
      </c>
      <c r="F229" s="12" t="s">
        <v>29</v>
      </c>
      <c r="G229" s="2" t="s">
        <v>29</v>
      </c>
      <c r="H229" s="17"/>
    </row>
    <row r="230" spans="1:8" ht="28.5" customHeight="1">
      <c r="A230" s="93" t="s">
        <v>78</v>
      </c>
      <c r="B230" s="93"/>
      <c r="C230" s="93"/>
      <c r="D230" s="93"/>
      <c r="E230" s="93"/>
      <c r="F230" s="93"/>
      <c r="G230" s="93"/>
      <c r="H230" s="93"/>
    </row>
    <row r="231" spans="1:10" s="17" customFormat="1" ht="51">
      <c r="A231" s="87" t="s">
        <v>0</v>
      </c>
      <c r="B231" s="87" t="s">
        <v>477</v>
      </c>
      <c r="C231" s="87" t="s">
        <v>467</v>
      </c>
      <c r="D231" s="87" t="s">
        <v>1</v>
      </c>
      <c r="E231" s="87" t="s">
        <v>98</v>
      </c>
      <c r="F231" s="88" t="s">
        <v>494</v>
      </c>
      <c r="G231" s="88" t="s">
        <v>483</v>
      </c>
      <c r="H231" s="88" t="s">
        <v>419</v>
      </c>
      <c r="J231" s="82"/>
    </row>
    <row r="232" spans="1:8" ht="12.75">
      <c r="A232" s="27" t="s">
        <v>275</v>
      </c>
      <c r="B232" s="71" t="s">
        <v>276</v>
      </c>
      <c r="C232" s="28" t="s">
        <v>29</v>
      </c>
      <c r="D232" s="29">
        <v>350</v>
      </c>
      <c r="E232" s="29">
        <f>D232*80/100</f>
        <v>280</v>
      </c>
      <c r="F232" s="30" t="s">
        <v>29</v>
      </c>
      <c r="G232" s="30" t="s">
        <v>29</v>
      </c>
      <c r="H232" s="17" t="s">
        <v>29</v>
      </c>
    </row>
    <row r="233" spans="1:8" ht="25.5">
      <c r="A233" s="27" t="s">
        <v>277</v>
      </c>
      <c r="B233" s="71" t="s">
        <v>278</v>
      </c>
      <c r="C233" s="28" t="s">
        <v>29</v>
      </c>
      <c r="D233" s="29">
        <v>350</v>
      </c>
      <c r="E233" s="29">
        <f aca="true" t="shared" si="14" ref="E233:E245">D233*80/100</f>
        <v>280</v>
      </c>
      <c r="F233" s="30" t="s">
        <v>29</v>
      </c>
      <c r="G233" s="30" t="s">
        <v>29</v>
      </c>
      <c r="H233" s="17" t="s">
        <v>29</v>
      </c>
    </row>
    <row r="234" spans="1:8" ht="12.75" customHeight="1">
      <c r="A234" s="3" t="s">
        <v>279</v>
      </c>
      <c r="B234" s="74" t="s">
        <v>280</v>
      </c>
      <c r="C234" s="3" t="s">
        <v>29</v>
      </c>
      <c r="D234" s="29">
        <v>350</v>
      </c>
      <c r="E234" s="29">
        <f t="shared" si="14"/>
        <v>280</v>
      </c>
      <c r="F234" s="29">
        <f>D234+600</f>
        <v>950</v>
      </c>
      <c r="G234" s="12">
        <f>F234*80/100</f>
        <v>760</v>
      </c>
      <c r="H234" s="17" t="s">
        <v>29</v>
      </c>
    </row>
    <row r="235" spans="1:8" ht="12.75" customHeight="1">
      <c r="A235" s="5" t="s">
        <v>79</v>
      </c>
      <c r="B235" s="53" t="s">
        <v>80</v>
      </c>
      <c r="C235" s="5" t="s">
        <v>29</v>
      </c>
      <c r="D235" s="5">
        <v>500</v>
      </c>
      <c r="E235" s="29">
        <f t="shared" si="14"/>
        <v>400</v>
      </c>
      <c r="F235" s="29">
        <f aca="true" t="shared" si="15" ref="F235:F245">D235+600</f>
        <v>1100</v>
      </c>
      <c r="G235" s="12">
        <f aca="true" t="shared" si="16" ref="G235:G245">F235*80/100</f>
        <v>880</v>
      </c>
      <c r="H235" s="17" t="s">
        <v>29</v>
      </c>
    </row>
    <row r="236" spans="1:8" ht="12.75">
      <c r="A236" s="5" t="s">
        <v>81</v>
      </c>
      <c r="B236" s="53" t="s">
        <v>281</v>
      </c>
      <c r="C236" s="5" t="s">
        <v>29</v>
      </c>
      <c r="D236" s="5">
        <v>500</v>
      </c>
      <c r="E236" s="29">
        <f t="shared" si="14"/>
        <v>400</v>
      </c>
      <c r="F236" s="29">
        <f t="shared" si="15"/>
        <v>1100</v>
      </c>
      <c r="G236" s="12">
        <f t="shared" si="16"/>
        <v>880</v>
      </c>
      <c r="H236" s="17" t="s">
        <v>29</v>
      </c>
    </row>
    <row r="237" spans="1:8" ht="12.75">
      <c r="A237" s="5" t="s">
        <v>484</v>
      </c>
      <c r="B237" s="53" t="s">
        <v>487</v>
      </c>
      <c r="C237" s="5">
        <v>1000</v>
      </c>
      <c r="D237" s="5">
        <v>500</v>
      </c>
      <c r="E237" s="29">
        <f t="shared" si="14"/>
        <v>400</v>
      </c>
      <c r="F237" s="29">
        <f t="shared" si="15"/>
        <v>1100</v>
      </c>
      <c r="G237" s="12">
        <f t="shared" si="16"/>
        <v>880</v>
      </c>
      <c r="H237" s="17" t="s">
        <v>29</v>
      </c>
    </row>
    <row r="238" spans="1:8" ht="12.75">
      <c r="A238" s="5" t="s">
        <v>485</v>
      </c>
      <c r="B238" s="53" t="s">
        <v>488</v>
      </c>
      <c r="C238" s="5">
        <v>8000</v>
      </c>
      <c r="D238" s="5">
        <v>500</v>
      </c>
      <c r="E238" s="29">
        <f t="shared" si="14"/>
        <v>400</v>
      </c>
      <c r="F238" s="29">
        <f t="shared" si="15"/>
        <v>1100</v>
      </c>
      <c r="G238" s="12">
        <f t="shared" si="16"/>
        <v>880</v>
      </c>
      <c r="H238" s="17" t="s">
        <v>29</v>
      </c>
    </row>
    <row r="239" spans="1:8" ht="12.75">
      <c r="A239" s="5" t="s">
        <v>486</v>
      </c>
      <c r="B239" s="83" t="s">
        <v>488</v>
      </c>
      <c r="C239" s="5">
        <v>3000</v>
      </c>
      <c r="D239" s="5">
        <v>500</v>
      </c>
      <c r="E239" s="29">
        <f t="shared" si="14"/>
        <v>400</v>
      </c>
      <c r="F239" s="29">
        <f t="shared" si="15"/>
        <v>1100</v>
      </c>
      <c r="G239" s="12">
        <f t="shared" si="16"/>
        <v>880</v>
      </c>
      <c r="H239" s="17" t="s">
        <v>29</v>
      </c>
    </row>
    <row r="240" spans="1:8" ht="12.75" customHeight="1">
      <c r="A240" s="5" t="s">
        <v>82</v>
      </c>
      <c r="B240" s="53" t="s">
        <v>83</v>
      </c>
      <c r="C240" s="5">
        <v>2500</v>
      </c>
      <c r="D240" s="5">
        <v>500</v>
      </c>
      <c r="E240" s="29">
        <f t="shared" si="14"/>
        <v>400</v>
      </c>
      <c r="F240" s="29">
        <f t="shared" si="15"/>
        <v>1100</v>
      </c>
      <c r="G240" s="12">
        <f t="shared" si="16"/>
        <v>880</v>
      </c>
      <c r="H240" s="17" t="s">
        <v>29</v>
      </c>
    </row>
    <row r="241" spans="1:8" ht="12.75">
      <c r="A241" s="5" t="s">
        <v>84</v>
      </c>
      <c r="B241" s="53" t="s">
        <v>29</v>
      </c>
      <c r="C241" s="5">
        <v>2500</v>
      </c>
      <c r="D241" s="5">
        <v>500</v>
      </c>
      <c r="E241" s="29">
        <f t="shared" si="14"/>
        <v>400</v>
      </c>
      <c r="F241" s="29">
        <f t="shared" si="15"/>
        <v>1100</v>
      </c>
      <c r="G241" s="12">
        <f t="shared" si="16"/>
        <v>880</v>
      </c>
      <c r="H241" s="17" t="s">
        <v>29</v>
      </c>
    </row>
    <row r="242" spans="1:8" ht="12.75">
      <c r="A242" s="5" t="s">
        <v>85</v>
      </c>
      <c r="B242" s="53" t="s">
        <v>29</v>
      </c>
      <c r="C242" s="5">
        <v>2500</v>
      </c>
      <c r="D242" s="5">
        <v>500</v>
      </c>
      <c r="E242" s="29">
        <f t="shared" si="14"/>
        <v>400</v>
      </c>
      <c r="F242" s="29">
        <f t="shared" si="15"/>
        <v>1100</v>
      </c>
      <c r="G242" s="12">
        <f t="shared" si="16"/>
        <v>880</v>
      </c>
      <c r="H242" s="17" t="s">
        <v>29</v>
      </c>
    </row>
    <row r="243" spans="1:8" ht="12.75">
      <c r="A243" s="5" t="s">
        <v>86</v>
      </c>
      <c r="B243" s="53" t="s">
        <v>87</v>
      </c>
      <c r="C243" s="5" t="s">
        <v>29</v>
      </c>
      <c r="D243" s="5">
        <v>500</v>
      </c>
      <c r="E243" s="29">
        <f t="shared" si="14"/>
        <v>400</v>
      </c>
      <c r="F243" s="29">
        <f t="shared" si="15"/>
        <v>1100</v>
      </c>
      <c r="G243" s="12">
        <f t="shared" si="16"/>
        <v>880</v>
      </c>
      <c r="H243" s="17" t="s">
        <v>29</v>
      </c>
    </row>
    <row r="244" spans="1:8" ht="12.75">
      <c r="A244" s="5" t="s">
        <v>88</v>
      </c>
      <c r="B244" s="53" t="s">
        <v>87</v>
      </c>
      <c r="C244" s="5" t="s">
        <v>29</v>
      </c>
      <c r="D244" s="5">
        <v>500</v>
      </c>
      <c r="E244" s="29">
        <f t="shared" si="14"/>
        <v>400</v>
      </c>
      <c r="F244" s="29">
        <f t="shared" si="15"/>
        <v>1100</v>
      </c>
      <c r="G244" s="12">
        <f t="shared" si="16"/>
        <v>880</v>
      </c>
      <c r="H244" s="17" t="s">
        <v>29</v>
      </c>
    </row>
    <row r="245" spans="1:8" ht="12.75">
      <c r="A245" s="5" t="s">
        <v>89</v>
      </c>
      <c r="B245" s="53" t="s">
        <v>90</v>
      </c>
      <c r="C245" s="5">
        <v>2500</v>
      </c>
      <c r="D245" s="5">
        <v>500</v>
      </c>
      <c r="E245" s="29">
        <f t="shared" si="14"/>
        <v>400</v>
      </c>
      <c r="F245" s="29">
        <f t="shared" si="15"/>
        <v>1100</v>
      </c>
      <c r="G245" s="12">
        <f t="shared" si="16"/>
        <v>880</v>
      </c>
      <c r="H245" s="17" t="s">
        <v>29</v>
      </c>
    </row>
    <row r="246" spans="1:8" ht="12.75" customHeight="1">
      <c r="A246" s="93" t="s">
        <v>91</v>
      </c>
      <c r="B246" s="93"/>
      <c r="C246" s="93"/>
      <c r="D246" s="93"/>
      <c r="E246" s="93"/>
      <c r="F246" s="93"/>
      <c r="G246" s="93"/>
      <c r="H246" s="93"/>
    </row>
    <row r="247" spans="1:8" ht="12.75" customHeight="1">
      <c r="A247" s="93"/>
      <c r="B247" s="93"/>
      <c r="C247" s="93"/>
      <c r="D247" s="93"/>
      <c r="E247" s="93"/>
      <c r="F247" s="93"/>
      <c r="G247" s="93"/>
      <c r="H247" s="93"/>
    </row>
    <row r="248" spans="1:10" s="17" customFormat="1" ht="38.25">
      <c r="A248" s="87" t="s">
        <v>0</v>
      </c>
      <c r="B248" s="87" t="s">
        <v>477</v>
      </c>
      <c r="C248" s="87" t="s">
        <v>467</v>
      </c>
      <c r="D248" s="87" t="s">
        <v>1</v>
      </c>
      <c r="E248" s="87" t="s">
        <v>98</v>
      </c>
      <c r="F248" s="88" t="s">
        <v>482</v>
      </c>
      <c r="G248" s="88" t="s">
        <v>483</v>
      </c>
      <c r="H248" s="88" t="s">
        <v>419</v>
      </c>
      <c r="J248" s="82"/>
    </row>
    <row r="249" spans="1:8" ht="12.75">
      <c r="A249" s="4" t="s">
        <v>92</v>
      </c>
      <c r="B249" s="53" t="s">
        <v>93</v>
      </c>
      <c r="C249" s="5">
        <v>2500</v>
      </c>
      <c r="D249" s="4">
        <v>350</v>
      </c>
      <c r="E249" s="4">
        <f>D249*80/100</f>
        <v>280</v>
      </c>
      <c r="F249" s="12">
        <f>D249+600</f>
        <v>950</v>
      </c>
      <c r="G249" s="16">
        <f>F249*80/100</f>
        <v>760</v>
      </c>
      <c r="H249" s="17" t="s">
        <v>29</v>
      </c>
    </row>
    <row r="250" spans="1:8" ht="12.75">
      <c r="A250" s="4" t="s">
        <v>94</v>
      </c>
      <c r="B250" s="53" t="s">
        <v>95</v>
      </c>
      <c r="C250" s="5">
        <v>2500</v>
      </c>
      <c r="D250" s="4">
        <v>350</v>
      </c>
      <c r="E250" s="4">
        <f>D250*80/100</f>
        <v>280</v>
      </c>
      <c r="F250" s="12">
        <f>D250+600</f>
        <v>950</v>
      </c>
      <c r="G250" s="16">
        <f>F250*80/100</f>
        <v>760</v>
      </c>
      <c r="H250" s="17" t="s">
        <v>29</v>
      </c>
    </row>
    <row r="251" spans="1:8" ht="12.75">
      <c r="A251" s="4" t="s">
        <v>96</v>
      </c>
      <c r="B251" s="53" t="s">
        <v>96</v>
      </c>
      <c r="C251" s="5">
        <v>2500</v>
      </c>
      <c r="D251" s="4">
        <v>350</v>
      </c>
      <c r="E251" s="4">
        <f>D251*80/100</f>
        <v>280</v>
      </c>
      <c r="F251" s="12">
        <f>D251+600</f>
        <v>950</v>
      </c>
      <c r="G251" s="16">
        <f>F251*80/100</f>
        <v>760</v>
      </c>
      <c r="H251" s="17" t="s">
        <v>29</v>
      </c>
    </row>
    <row r="252" spans="1:8" ht="12.75">
      <c r="A252" s="94" t="s">
        <v>64</v>
      </c>
      <c r="B252" s="94"/>
      <c r="C252" s="94"/>
      <c r="D252" s="25">
        <v>250</v>
      </c>
      <c r="E252" s="4">
        <f>D252*80/100</f>
        <v>200</v>
      </c>
      <c r="F252" s="12" t="s">
        <v>29</v>
      </c>
      <c r="G252" s="2" t="s">
        <v>29</v>
      </c>
      <c r="H252" s="17" t="s">
        <v>29</v>
      </c>
    </row>
    <row r="253" spans="1:8" ht="12.75" customHeight="1">
      <c r="A253" s="93" t="s">
        <v>97</v>
      </c>
      <c r="B253" s="93"/>
      <c r="C253" s="93"/>
      <c r="D253" s="93"/>
      <c r="E253" s="93"/>
      <c r="F253" s="93"/>
      <c r="G253" s="93"/>
      <c r="H253" s="93"/>
    </row>
    <row r="254" spans="1:8" ht="15" customHeight="1">
      <c r="A254" s="93"/>
      <c r="B254" s="93"/>
      <c r="C254" s="93"/>
      <c r="D254" s="93"/>
      <c r="E254" s="93"/>
      <c r="F254" s="93"/>
      <c r="G254" s="93"/>
      <c r="H254" s="93"/>
    </row>
    <row r="255" spans="1:10" s="17" customFormat="1" ht="38.25">
      <c r="A255" s="87" t="s">
        <v>0</v>
      </c>
      <c r="B255" s="87" t="s">
        <v>477</v>
      </c>
      <c r="C255" s="87" t="s">
        <v>467</v>
      </c>
      <c r="D255" s="87" t="s">
        <v>1</v>
      </c>
      <c r="E255" s="87" t="s">
        <v>98</v>
      </c>
      <c r="F255" s="88" t="s">
        <v>482</v>
      </c>
      <c r="G255" s="88" t="s">
        <v>483</v>
      </c>
      <c r="H255" s="88" t="s">
        <v>419</v>
      </c>
      <c r="J255" s="82"/>
    </row>
    <row r="256" spans="1:8" ht="12.75">
      <c r="A256" s="17" t="s">
        <v>282</v>
      </c>
      <c r="B256" s="61" t="s">
        <v>283</v>
      </c>
      <c r="C256" s="17" t="s">
        <v>29</v>
      </c>
      <c r="D256" s="31">
        <v>600</v>
      </c>
      <c r="E256" s="12">
        <f>D256*80/100</f>
        <v>480</v>
      </c>
      <c r="F256" s="12" t="s">
        <v>29</v>
      </c>
      <c r="G256" s="12" t="s">
        <v>29</v>
      </c>
      <c r="H256" s="17" t="s">
        <v>29</v>
      </c>
    </row>
    <row r="257" spans="1:8" ht="12.75" customHeight="1">
      <c r="A257" s="17" t="s">
        <v>284</v>
      </c>
      <c r="B257" s="61" t="s">
        <v>285</v>
      </c>
      <c r="C257" s="17" t="s">
        <v>29</v>
      </c>
      <c r="D257" s="31">
        <v>600</v>
      </c>
      <c r="E257" s="12">
        <f aca="true" t="shared" si="17" ref="E257:E265">D257*80/100</f>
        <v>480</v>
      </c>
      <c r="F257" s="12" t="s">
        <v>29</v>
      </c>
      <c r="G257" s="12" t="s">
        <v>29</v>
      </c>
      <c r="H257" s="17" t="s">
        <v>29</v>
      </c>
    </row>
    <row r="258" spans="1:8" ht="12.75">
      <c r="A258" s="32" t="s">
        <v>286</v>
      </c>
      <c r="B258" s="61" t="s">
        <v>287</v>
      </c>
      <c r="C258" s="17">
        <v>6000</v>
      </c>
      <c r="D258" s="31">
        <v>600</v>
      </c>
      <c r="E258" s="12">
        <f t="shared" si="17"/>
        <v>480</v>
      </c>
      <c r="F258" s="12" t="s">
        <v>29</v>
      </c>
      <c r="G258" s="12" t="s">
        <v>29</v>
      </c>
      <c r="H258" s="17" t="s">
        <v>29</v>
      </c>
    </row>
    <row r="259" spans="1:8" ht="12.75">
      <c r="A259" s="17" t="s">
        <v>288</v>
      </c>
      <c r="B259" s="61" t="s">
        <v>289</v>
      </c>
      <c r="C259" s="17" t="s">
        <v>29</v>
      </c>
      <c r="D259" s="31">
        <v>600</v>
      </c>
      <c r="E259" s="12">
        <f t="shared" si="17"/>
        <v>480</v>
      </c>
      <c r="F259" s="12" t="s">
        <v>29</v>
      </c>
      <c r="G259" s="12" t="s">
        <v>29</v>
      </c>
      <c r="H259" s="17" t="s">
        <v>29</v>
      </c>
    </row>
    <row r="260" spans="1:8" ht="12.75">
      <c r="A260" s="17" t="s">
        <v>290</v>
      </c>
      <c r="B260" s="61" t="s">
        <v>291</v>
      </c>
      <c r="C260" s="17">
        <v>6000</v>
      </c>
      <c r="D260" s="16">
        <v>550</v>
      </c>
      <c r="E260" s="12">
        <f t="shared" si="17"/>
        <v>440</v>
      </c>
      <c r="F260" s="12" t="s">
        <v>29</v>
      </c>
      <c r="G260" s="12" t="s">
        <v>29</v>
      </c>
      <c r="H260" s="17" t="s">
        <v>29</v>
      </c>
    </row>
    <row r="261" spans="1:8" ht="12.75">
      <c r="A261" s="17" t="s">
        <v>292</v>
      </c>
      <c r="B261" s="61" t="s">
        <v>293</v>
      </c>
      <c r="C261" s="17">
        <v>3000</v>
      </c>
      <c r="D261" s="16">
        <v>600</v>
      </c>
      <c r="E261" s="12">
        <f t="shared" si="17"/>
        <v>480</v>
      </c>
      <c r="F261" s="12" t="s">
        <v>29</v>
      </c>
      <c r="G261" s="12" t="s">
        <v>29</v>
      </c>
      <c r="H261" s="17" t="s">
        <v>29</v>
      </c>
    </row>
    <row r="262" spans="1:8" ht="12.75">
      <c r="A262" s="17" t="s">
        <v>290</v>
      </c>
      <c r="B262" s="61" t="s">
        <v>294</v>
      </c>
      <c r="C262" s="17">
        <v>6000</v>
      </c>
      <c r="D262" s="16">
        <v>750</v>
      </c>
      <c r="E262" s="12">
        <f t="shared" si="17"/>
        <v>600</v>
      </c>
      <c r="F262" s="12" t="s">
        <v>29</v>
      </c>
      <c r="G262" s="12" t="s">
        <v>29</v>
      </c>
      <c r="H262" s="17" t="s">
        <v>29</v>
      </c>
    </row>
    <row r="263" spans="1:8" ht="12.75">
      <c r="A263" s="17" t="s">
        <v>292</v>
      </c>
      <c r="B263" s="61" t="s">
        <v>294</v>
      </c>
      <c r="C263" s="17">
        <v>3000</v>
      </c>
      <c r="D263" s="16">
        <v>650</v>
      </c>
      <c r="E263" s="12">
        <f t="shared" si="17"/>
        <v>520</v>
      </c>
      <c r="F263" s="12" t="s">
        <v>29</v>
      </c>
      <c r="G263" s="12" t="s">
        <v>29</v>
      </c>
      <c r="H263" s="17" t="s">
        <v>29</v>
      </c>
    </row>
    <row r="264" spans="1:8" ht="12.75">
      <c r="A264" s="17" t="s">
        <v>295</v>
      </c>
      <c r="B264" s="61" t="s">
        <v>296</v>
      </c>
      <c r="C264" s="17" t="s">
        <v>29</v>
      </c>
      <c r="D264" s="16">
        <v>600</v>
      </c>
      <c r="E264" s="12">
        <f t="shared" si="17"/>
        <v>480</v>
      </c>
      <c r="F264" s="12" t="s">
        <v>29</v>
      </c>
      <c r="G264" s="12" t="s">
        <v>29</v>
      </c>
      <c r="H264" s="17" t="s">
        <v>29</v>
      </c>
    </row>
    <row r="265" spans="1:8" ht="12.75">
      <c r="A265" s="17" t="s">
        <v>297</v>
      </c>
      <c r="B265" s="61" t="s">
        <v>298</v>
      </c>
      <c r="C265" s="17" t="s">
        <v>29</v>
      </c>
      <c r="D265" s="16">
        <v>1200</v>
      </c>
      <c r="E265" s="12">
        <f t="shared" si="17"/>
        <v>960</v>
      </c>
      <c r="F265" s="12" t="s">
        <v>29</v>
      </c>
      <c r="G265" s="12" t="s">
        <v>29</v>
      </c>
      <c r="H265" s="17" t="s">
        <v>29</v>
      </c>
    </row>
    <row r="266" spans="1:8" ht="27" customHeight="1">
      <c r="A266" s="95" t="s">
        <v>299</v>
      </c>
      <c r="B266" s="96"/>
      <c r="C266" s="96"/>
      <c r="D266" s="96"/>
      <c r="E266" s="96"/>
      <c r="F266" s="96"/>
      <c r="G266" s="96"/>
      <c r="H266" s="97"/>
    </row>
    <row r="267" spans="1:10" s="17" customFormat="1" ht="38.25">
      <c r="A267" s="87" t="s">
        <v>0</v>
      </c>
      <c r="B267" s="87" t="s">
        <v>477</v>
      </c>
      <c r="C267" s="87" t="s">
        <v>467</v>
      </c>
      <c r="D267" s="87" t="s">
        <v>1</v>
      </c>
      <c r="E267" s="87" t="s">
        <v>98</v>
      </c>
      <c r="F267" s="88" t="s">
        <v>482</v>
      </c>
      <c r="G267" s="88" t="s">
        <v>483</v>
      </c>
      <c r="H267" s="88" t="s">
        <v>419</v>
      </c>
      <c r="J267" s="82"/>
    </row>
    <row r="268" spans="1:8" ht="12.75">
      <c r="A268" s="23" t="s">
        <v>300</v>
      </c>
      <c r="B268" s="72" t="s">
        <v>301</v>
      </c>
      <c r="C268" s="1" t="s">
        <v>29</v>
      </c>
      <c r="D268" s="23">
        <v>1000</v>
      </c>
      <c r="E268" s="1" t="s">
        <v>29</v>
      </c>
      <c r="F268" s="1" t="s">
        <v>29</v>
      </c>
      <c r="G268" s="1" t="s">
        <v>29</v>
      </c>
      <c r="H268" s="80" t="s">
        <v>29</v>
      </c>
    </row>
    <row r="269" spans="1:8" ht="12.75">
      <c r="A269" s="23" t="s">
        <v>302</v>
      </c>
      <c r="B269" s="72" t="s">
        <v>303</v>
      </c>
      <c r="C269" s="1" t="s">
        <v>29</v>
      </c>
      <c r="D269" s="24">
        <v>1000</v>
      </c>
      <c r="E269" s="1" t="s">
        <v>29</v>
      </c>
      <c r="F269" s="1" t="s">
        <v>29</v>
      </c>
      <c r="G269" s="1" t="s">
        <v>29</v>
      </c>
      <c r="H269" s="80" t="s">
        <v>29</v>
      </c>
    </row>
    <row r="270" spans="1:8" ht="25.5">
      <c r="A270" s="23" t="s">
        <v>304</v>
      </c>
      <c r="B270" s="72" t="s">
        <v>305</v>
      </c>
      <c r="C270" s="1" t="s">
        <v>29</v>
      </c>
      <c r="D270" s="24">
        <v>1500</v>
      </c>
      <c r="E270" s="1" t="s">
        <v>29</v>
      </c>
      <c r="F270" s="1" t="s">
        <v>29</v>
      </c>
      <c r="G270" s="1" t="s">
        <v>29</v>
      </c>
      <c r="H270" s="80" t="s">
        <v>29</v>
      </c>
    </row>
    <row r="271" spans="1:8" ht="12.75">
      <c r="A271" s="23" t="s">
        <v>306</v>
      </c>
      <c r="B271" s="72" t="s">
        <v>307</v>
      </c>
      <c r="C271" s="1" t="s">
        <v>29</v>
      </c>
      <c r="D271" s="24">
        <v>2300</v>
      </c>
      <c r="E271" s="1" t="s">
        <v>29</v>
      </c>
      <c r="F271" s="1" t="s">
        <v>29</v>
      </c>
      <c r="G271" s="1" t="s">
        <v>29</v>
      </c>
      <c r="H271" s="80" t="s">
        <v>29</v>
      </c>
    </row>
    <row r="272" spans="1:8" ht="12.75">
      <c r="A272" s="23" t="s">
        <v>308</v>
      </c>
      <c r="B272" s="72" t="s">
        <v>309</v>
      </c>
      <c r="C272" s="1" t="s">
        <v>29</v>
      </c>
      <c r="D272" s="23">
        <v>1000</v>
      </c>
      <c r="E272" s="1" t="s">
        <v>29</v>
      </c>
      <c r="F272" s="1" t="s">
        <v>29</v>
      </c>
      <c r="G272" s="1" t="s">
        <v>29</v>
      </c>
      <c r="H272" s="80" t="s">
        <v>29</v>
      </c>
    </row>
    <row r="273" spans="1:8" ht="12.75">
      <c r="A273" s="23" t="s">
        <v>310</v>
      </c>
      <c r="B273" s="72" t="s">
        <v>311</v>
      </c>
      <c r="C273" s="1" t="s">
        <v>29</v>
      </c>
      <c r="D273" s="24">
        <v>1500</v>
      </c>
      <c r="E273" s="1" t="s">
        <v>29</v>
      </c>
      <c r="F273" s="1" t="s">
        <v>29</v>
      </c>
      <c r="G273" s="1" t="s">
        <v>29</v>
      </c>
      <c r="H273" s="80" t="s">
        <v>29</v>
      </c>
    </row>
    <row r="274" spans="1:8" ht="12.75">
      <c r="A274" s="23" t="s">
        <v>312</v>
      </c>
      <c r="B274" s="72" t="s">
        <v>313</v>
      </c>
      <c r="C274" s="1" t="s">
        <v>29</v>
      </c>
      <c r="D274" s="24">
        <v>2300</v>
      </c>
      <c r="E274" s="1" t="s">
        <v>29</v>
      </c>
      <c r="F274" s="1" t="s">
        <v>29</v>
      </c>
      <c r="G274" s="1" t="s">
        <v>29</v>
      </c>
      <c r="H274" s="80" t="s">
        <v>29</v>
      </c>
    </row>
    <row r="275" spans="1:8" ht="12.75">
      <c r="A275" s="23" t="s">
        <v>314</v>
      </c>
      <c r="B275" s="72" t="s">
        <v>315</v>
      </c>
      <c r="C275" s="1" t="s">
        <v>29</v>
      </c>
      <c r="D275" s="24">
        <v>3400</v>
      </c>
      <c r="E275" s="1" t="s">
        <v>29</v>
      </c>
      <c r="F275" s="1" t="s">
        <v>29</v>
      </c>
      <c r="G275" s="1" t="s">
        <v>29</v>
      </c>
      <c r="H275" s="80" t="s">
        <v>29</v>
      </c>
    </row>
    <row r="276" spans="1:8" ht="12.75">
      <c r="A276" s="23" t="s">
        <v>316</v>
      </c>
      <c r="B276" s="72" t="s">
        <v>317</v>
      </c>
      <c r="C276" s="1" t="s">
        <v>29</v>
      </c>
      <c r="D276" s="24">
        <v>1000</v>
      </c>
      <c r="E276" s="1" t="s">
        <v>29</v>
      </c>
      <c r="F276" s="1" t="s">
        <v>29</v>
      </c>
      <c r="G276" s="1" t="s">
        <v>29</v>
      </c>
      <c r="H276" s="80" t="s">
        <v>29</v>
      </c>
    </row>
    <row r="277" spans="1:8" ht="12.75" customHeight="1">
      <c r="A277" s="23" t="s">
        <v>318</v>
      </c>
      <c r="B277" s="72" t="s">
        <v>319</v>
      </c>
      <c r="C277" s="1" t="s">
        <v>29</v>
      </c>
      <c r="D277" s="24">
        <v>1000</v>
      </c>
      <c r="E277" s="1" t="s">
        <v>29</v>
      </c>
      <c r="F277" s="1" t="s">
        <v>29</v>
      </c>
      <c r="G277" s="1" t="s">
        <v>29</v>
      </c>
      <c r="H277" s="80" t="s">
        <v>29</v>
      </c>
    </row>
    <row r="278" spans="1:8" ht="12.75" customHeight="1">
      <c r="A278" s="23" t="s">
        <v>479</v>
      </c>
      <c r="B278" s="72" t="s">
        <v>480</v>
      </c>
      <c r="C278" s="1" t="s">
        <v>29</v>
      </c>
      <c r="D278" s="24">
        <v>1000</v>
      </c>
      <c r="E278" s="1" t="s">
        <v>29</v>
      </c>
      <c r="F278" s="1" t="s">
        <v>29</v>
      </c>
      <c r="G278" s="1" t="s">
        <v>29</v>
      </c>
      <c r="H278" s="80" t="s">
        <v>29</v>
      </c>
    </row>
    <row r="279" spans="1:8" ht="12.75" customHeight="1">
      <c r="A279" s="23" t="s">
        <v>475</v>
      </c>
      <c r="B279" s="72" t="s">
        <v>476</v>
      </c>
      <c r="C279" s="1" t="s">
        <v>29</v>
      </c>
      <c r="D279" s="24">
        <v>1000</v>
      </c>
      <c r="E279" s="1" t="s">
        <v>29</v>
      </c>
      <c r="F279" s="1" t="s">
        <v>29</v>
      </c>
      <c r="G279" s="1" t="s">
        <v>29</v>
      </c>
      <c r="H279" s="80" t="s">
        <v>29</v>
      </c>
    </row>
    <row r="280" spans="1:8" ht="12.75" customHeight="1">
      <c r="A280" s="23" t="s">
        <v>320</v>
      </c>
      <c r="B280" s="72" t="s">
        <v>321</v>
      </c>
      <c r="C280" s="1" t="s">
        <v>29</v>
      </c>
      <c r="D280" s="24">
        <v>1600</v>
      </c>
      <c r="E280" s="1" t="s">
        <v>29</v>
      </c>
      <c r="F280" s="1" t="s">
        <v>29</v>
      </c>
      <c r="G280" s="1" t="s">
        <v>29</v>
      </c>
      <c r="H280" s="80" t="s">
        <v>29</v>
      </c>
    </row>
    <row r="281" spans="1:8" ht="28.5" customHeight="1">
      <c r="A281" s="92" t="s">
        <v>322</v>
      </c>
      <c r="B281" s="92"/>
      <c r="C281" s="92"/>
      <c r="D281" s="92"/>
      <c r="E281" s="92"/>
      <c r="F281" s="92"/>
      <c r="G281" s="92"/>
      <c r="H281" s="92"/>
    </row>
    <row r="282" spans="1:10" s="17" customFormat="1" ht="38.25">
      <c r="A282" s="87" t="s">
        <v>0</v>
      </c>
      <c r="B282" s="87" t="s">
        <v>477</v>
      </c>
      <c r="C282" s="87" t="s">
        <v>467</v>
      </c>
      <c r="D282" s="87" t="s">
        <v>1</v>
      </c>
      <c r="E282" s="87" t="s">
        <v>98</v>
      </c>
      <c r="F282" s="88" t="s">
        <v>482</v>
      </c>
      <c r="G282" s="88" t="s">
        <v>483</v>
      </c>
      <c r="H282" s="88" t="s">
        <v>419</v>
      </c>
      <c r="J282" s="82"/>
    </row>
    <row r="283" spans="1:8" ht="12.75">
      <c r="A283" s="23" t="s">
        <v>323</v>
      </c>
      <c r="B283" s="69" t="s">
        <v>324</v>
      </c>
      <c r="C283" s="1" t="s">
        <v>29</v>
      </c>
      <c r="D283" s="24">
        <v>1600</v>
      </c>
      <c r="E283" s="1" t="s">
        <v>29</v>
      </c>
      <c r="F283" s="1" t="s">
        <v>29</v>
      </c>
      <c r="G283" s="1" t="s">
        <v>29</v>
      </c>
      <c r="H283" s="17" t="s">
        <v>29</v>
      </c>
    </row>
    <row r="284" spans="1:8" ht="12.75">
      <c r="A284" s="23" t="s">
        <v>325</v>
      </c>
      <c r="B284" s="69" t="s">
        <v>326</v>
      </c>
      <c r="C284" s="1" t="s">
        <v>29</v>
      </c>
      <c r="D284" s="24">
        <v>400</v>
      </c>
      <c r="E284" s="1" t="s">
        <v>29</v>
      </c>
      <c r="F284" s="1" t="s">
        <v>29</v>
      </c>
      <c r="G284" s="1" t="s">
        <v>29</v>
      </c>
      <c r="H284" s="17" t="s">
        <v>29</v>
      </c>
    </row>
    <row r="285" spans="1:8" ht="38.25">
      <c r="A285" s="23" t="s">
        <v>327</v>
      </c>
      <c r="B285" s="69" t="s">
        <v>328</v>
      </c>
      <c r="C285" s="1" t="s">
        <v>29</v>
      </c>
      <c r="D285" s="24">
        <v>650</v>
      </c>
      <c r="E285" s="1" t="s">
        <v>29</v>
      </c>
      <c r="F285" s="1" t="s">
        <v>29</v>
      </c>
      <c r="G285" s="1" t="s">
        <v>29</v>
      </c>
      <c r="H285" s="17" t="s">
        <v>29</v>
      </c>
    </row>
    <row r="286" spans="1:8" ht="12.75">
      <c r="A286" s="23" t="s">
        <v>329</v>
      </c>
      <c r="B286" s="69" t="s">
        <v>330</v>
      </c>
      <c r="C286" s="1" t="s">
        <v>29</v>
      </c>
      <c r="D286" s="24">
        <v>950</v>
      </c>
      <c r="E286" s="1" t="s">
        <v>29</v>
      </c>
      <c r="F286" s="1" t="s">
        <v>29</v>
      </c>
      <c r="G286" s="1" t="s">
        <v>29</v>
      </c>
      <c r="H286" s="17" t="s">
        <v>29</v>
      </c>
    </row>
    <row r="287" spans="1:8" ht="25.5">
      <c r="A287" s="23" t="s">
        <v>331</v>
      </c>
      <c r="B287" s="69" t="s">
        <v>332</v>
      </c>
      <c r="C287" s="1" t="s">
        <v>29</v>
      </c>
      <c r="D287" s="24">
        <v>1150</v>
      </c>
      <c r="E287" s="1" t="s">
        <v>29</v>
      </c>
      <c r="F287" s="1" t="s">
        <v>29</v>
      </c>
      <c r="G287" s="1" t="s">
        <v>29</v>
      </c>
      <c r="H287" s="18" t="s">
        <v>106</v>
      </c>
    </row>
    <row r="288" spans="1:8" ht="12.75">
      <c r="A288" s="24" t="s">
        <v>333</v>
      </c>
      <c r="B288" s="69" t="s">
        <v>334</v>
      </c>
      <c r="C288" s="1" t="s">
        <v>29</v>
      </c>
      <c r="D288" s="24">
        <v>950</v>
      </c>
      <c r="E288" s="1" t="s">
        <v>29</v>
      </c>
      <c r="F288" s="1" t="s">
        <v>29</v>
      </c>
      <c r="G288" s="1" t="s">
        <v>29</v>
      </c>
      <c r="H288" s="17" t="s">
        <v>29</v>
      </c>
    </row>
    <row r="289" spans="1:8" ht="25.5">
      <c r="A289" s="24" t="s">
        <v>335</v>
      </c>
      <c r="B289" s="69" t="s">
        <v>336</v>
      </c>
      <c r="C289" s="1" t="s">
        <v>29</v>
      </c>
      <c r="D289" s="24">
        <v>1100</v>
      </c>
      <c r="E289" s="1" t="s">
        <v>29</v>
      </c>
      <c r="F289" s="1" t="s">
        <v>29</v>
      </c>
      <c r="G289" s="1" t="s">
        <v>29</v>
      </c>
      <c r="H289" s="17" t="s">
        <v>29</v>
      </c>
    </row>
    <row r="290" spans="1:8" ht="12.75">
      <c r="A290" s="24" t="s">
        <v>337</v>
      </c>
      <c r="B290" s="69" t="s">
        <v>338</v>
      </c>
      <c r="C290" s="1" t="s">
        <v>29</v>
      </c>
      <c r="D290" s="24">
        <v>600</v>
      </c>
      <c r="E290" s="1" t="s">
        <v>29</v>
      </c>
      <c r="F290" s="1" t="s">
        <v>29</v>
      </c>
      <c r="G290" s="1" t="s">
        <v>29</v>
      </c>
      <c r="H290" s="17" t="s">
        <v>29</v>
      </c>
    </row>
    <row r="291" spans="1:8" ht="12.75">
      <c r="A291" s="24" t="s">
        <v>339</v>
      </c>
      <c r="B291" s="69" t="s">
        <v>340</v>
      </c>
      <c r="C291" s="1" t="s">
        <v>29</v>
      </c>
      <c r="D291" s="24">
        <v>1100</v>
      </c>
      <c r="E291" s="1" t="s">
        <v>29</v>
      </c>
      <c r="F291" s="1" t="s">
        <v>29</v>
      </c>
      <c r="G291" s="1" t="s">
        <v>29</v>
      </c>
      <c r="H291" s="17" t="s">
        <v>29</v>
      </c>
    </row>
    <row r="292" spans="1:8" ht="12.75">
      <c r="A292" s="94" t="s">
        <v>64</v>
      </c>
      <c r="B292" s="94"/>
      <c r="C292" s="94"/>
      <c r="D292" s="25">
        <v>250</v>
      </c>
      <c r="E292" s="26">
        <v>150</v>
      </c>
      <c r="F292" s="12" t="s">
        <v>29</v>
      </c>
      <c r="G292" s="2" t="s">
        <v>29</v>
      </c>
      <c r="H292" s="17" t="s">
        <v>29</v>
      </c>
    </row>
    <row r="293" spans="1:8" ht="28.5" customHeight="1">
      <c r="A293" s="92" t="s">
        <v>481</v>
      </c>
      <c r="B293" s="92"/>
      <c r="C293" s="92"/>
      <c r="D293" s="92"/>
      <c r="E293" s="92"/>
      <c r="F293" s="92"/>
      <c r="G293" s="92"/>
      <c r="H293" s="92"/>
    </row>
    <row r="294" spans="1:10" s="17" customFormat="1" ht="51">
      <c r="A294" s="87" t="s">
        <v>0</v>
      </c>
      <c r="B294" s="87" t="s">
        <v>477</v>
      </c>
      <c r="C294" s="87" t="s">
        <v>467</v>
      </c>
      <c r="D294" s="87" t="s">
        <v>1</v>
      </c>
      <c r="E294" s="87" t="s">
        <v>98</v>
      </c>
      <c r="F294" s="88" t="s">
        <v>510</v>
      </c>
      <c r="G294" s="88" t="s">
        <v>483</v>
      </c>
      <c r="H294" s="88" t="s">
        <v>419</v>
      </c>
      <c r="J294" s="82"/>
    </row>
    <row r="295" spans="1:8" ht="12.75">
      <c r="A295" s="84" t="s">
        <v>496</v>
      </c>
      <c r="B295" s="77" t="s">
        <v>495</v>
      </c>
      <c r="C295" s="22">
        <v>2000</v>
      </c>
      <c r="D295" s="22">
        <v>600</v>
      </c>
      <c r="E295" s="1" t="s">
        <v>29</v>
      </c>
      <c r="F295" s="1">
        <f>D295+500</f>
        <v>1100</v>
      </c>
      <c r="G295" s="1" t="s">
        <v>29</v>
      </c>
      <c r="H295" s="1" t="s">
        <v>29</v>
      </c>
    </row>
    <row r="296" spans="1:8" ht="12.75">
      <c r="A296" s="84" t="s">
        <v>498</v>
      </c>
      <c r="B296" s="84" t="s">
        <v>497</v>
      </c>
      <c r="C296" s="22">
        <v>2000</v>
      </c>
      <c r="D296" s="22">
        <v>450</v>
      </c>
      <c r="E296" s="1" t="s">
        <v>29</v>
      </c>
      <c r="F296" s="1">
        <f>D296+500</f>
        <v>950</v>
      </c>
      <c r="G296" s="1" t="s">
        <v>29</v>
      </c>
      <c r="H296" s="1" t="s">
        <v>29</v>
      </c>
    </row>
    <row r="297" spans="1:8" ht="25.5">
      <c r="A297" s="84" t="s">
        <v>499</v>
      </c>
      <c r="B297" s="85" t="s">
        <v>506</v>
      </c>
      <c r="C297" s="22">
        <v>2000</v>
      </c>
      <c r="D297" s="22">
        <v>450</v>
      </c>
      <c r="E297" s="1" t="s">
        <v>29</v>
      </c>
      <c r="F297" s="1">
        <f>D297+500</f>
        <v>950</v>
      </c>
      <c r="G297" s="1" t="s">
        <v>29</v>
      </c>
      <c r="H297" s="1" t="s">
        <v>29</v>
      </c>
    </row>
    <row r="298" spans="1:8" ht="25.5">
      <c r="A298" s="84" t="s">
        <v>500</v>
      </c>
      <c r="B298" s="85" t="s">
        <v>507</v>
      </c>
      <c r="C298" s="22">
        <v>2000</v>
      </c>
      <c r="D298" s="22">
        <v>400</v>
      </c>
      <c r="E298" s="1" t="s">
        <v>29</v>
      </c>
      <c r="F298" s="1">
        <f>D298+500</f>
        <v>900</v>
      </c>
      <c r="G298" s="1" t="s">
        <v>29</v>
      </c>
      <c r="H298" s="1" t="s">
        <v>29</v>
      </c>
    </row>
    <row r="299" spans="1:8" ht="12.75">
      <c r="A299" s="91"/>
      <c r="E299" s="1"/>
      <c r="F299" s="1"/>
      <c r="G299" s="1"/>
      <c r="H299" s="1"/>
    </row>
  </sheetData>
  <sheetProtection/>
  <mergeCells count="16">
    <mergeCell ref="A1:H1"/>
    <mergeCell ref="A2:H2"/>
    <mergeCell ref="A3:H3"/>
    <mergeCell ref="A246:H247"/>
    <mergeCell ref="A105:H106"/>
    <mergeCell ref="A183:C183"/>
    <mergeCell ref="A184:H184"/>
    <mergeCell ref="A229:C229"/>
    <mergeCell ref="A136:H137"/>
    <mergeCell ref="A293:H293"/>
    <mergeCell ref="A253:H254"/>
    <mergeCell ref="A230:H230"/>
    <mergeCell ref="A252:C252"/>
    <mergeCell ref="A292:C292"/>
    <mergeCell ref="A266:H266"/>
    <mergeCell ref="A281:H28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2012-04-18T13:20:12Z</cp:lastPrinted>
  <dcterms:created xsi:type="dcterms:W3CDTF">1996-10-08T23:32:33Z</dcterms:created>
  <dcterms:modified xsi:type="dcterms:W3CDTF">2013-03-14T13:33:22Z</dcterms:modified>
  <cp:category/>
  <cp:version/>
  <cp:contentType/>
  <cp:contentStatus/>
</cp:coreProperties>
</file>