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" sheetId="1" r:id="rId1"/>
    <sheet name="Лист2" sheetId="2" r:id="rId2"/>
    <sheet name="Лист3" sheetId="3" r:id="rId3"/>
  </sheets>
  <definedNames>
    <definedName name="_xlnm.Print_Area" localSheetId="0">'прайс'!$A$30:$H$33</definedName>
  </definedNames>
  <calcPr fullCalcOnLoad="1" refMode="R1C1"/>
</workbook>
</file>

<file path=xl/sharedStrings.xml><?xml version="1.0" encoding="utf-8"?>
<sst xmlns="http://schemas.openxmlformats.org/spreadsheetml/2006/main" count="325" uniqueCount="168">
  <si>
    <t>Артикул</t>
  </si>
  <si>
    <t>42-52</t>
  </si>
  <si>
    <t>42-50</t>
  </si>
  <si>
    <t>44-50</t>
  </si>
  <si>
    <t>Описание модели</t>
  </si>
  <si>
    <t>44-52</t>
  </si>
  <si>
    <t>Платье полуприлегающего силуэта, с круглым вырезом горловины. Рукав втачной, короткий. Горловина окантована. Узор "сине-голубые цветы"</t>
  </si>
  <si>
    <t>Платье полуприлегающего силуэта, с круглым вырезом горловины. Рукав втачной, короткий. Горловина окантована. Узор "мелкий цветок" на синем фоне</t>
  </si>
  <si>
    <t>Футболка женская прилегающего силуэта с круглым вырезом горловины. Рукава втачные короткие. Горовина окантована. Узор "олени" на молочном фоне</t>
  </si>
  <si>
    <t>Состав</t>
  </si>
  <si>
    <t>100% хлопок</t>
  </si>
  <si>
    <t>Футболка женская полуприлегающего силуэта, удлиненная. Спущенный рукав, круглый вырез горловины. Горловина и рукава окантованы. Узор "пицца" на белом фоне</t>
  </si>
  <si>
    <t>44-54</t>
  </si>
  <si>
    <t>50% хлопок 50% полиэстер</t>
  </si>
  <si>
    <t>Туника полуприталенного силуэта. Круглый вырез горловины, спущенный рукав. Горловина и низ рукава окантованы. С принтом в виде ожерелья. Цвет персиковый</t>
  </si>
  <si>
    <t>Туника полуприталенного силуэта. Круглый вырез горловины, спущенный рукав. Горловина и низ рукава окантованы. С принтом. Цвет синий</t>
  </si>
  <si>
    <t>Футболка женская прилегающего силуэта с круглым вырезом горловины. Рукава втачные короткие. Горловина окантована. С принтом. Цвет розовый</t>
  </si>
  <si>
    <t>Платье прилегающего силуэта, с круглым вырезом горловины. Рукава втачные короткие. Горловина окантована. С принтом. Узор "белый горох" на синем фоне</t>
  </si>
  <si>
    <t>46-56</t>
  </si>
  <si>
    <t>Футболка женская полуприлегающего силуэта, удлиненная. Спущенный рукав, круглый вырез горловины. Горловина и рукава окантованы. С модным принтом яркой печати</t>
  </si>
  <si>
    <t>Уютный женский костюм из интерлока, состоящий из толстовки и брюк. Узор "зайцы" на голубом фоне. Толстовка прямого силуэта с круглым вырезом горловины и длинным рукавом реглан. Манжеты рукавов и отделка по горловине и низу выполнены из рибаны. Брюки с карманами, зауженные, верх на резинке, низ на манжете из рибаны</t>
  </si>
  <si>
    <t>Уютный женский костюм из интерлока, состоящий из толстовки и брюк. Узор "кошки" на розовом фоне. Толстовка прямого силуэта с круглым вырезом горловины и длинным рукавом реглан. Манжеты рукавов и отделка по горловине и низу выполнены из рибаны. Брюки с карманами, зауженные, верх на резинке, низ на манжете из рибаны</t>
  </si>
  <si>
    <t>Футболка женская прилегающего силуэта с круглым вырезом горловины. Рукава втачные короткие. Горловина окантована. С принтом "сердце из роз". Цвет синий</t>
  </si>
  <si>
    <t>Сорочка женская ночная полуприлегающего силуэта на тонких бретелях. Длиной выше колена. Горловина и проймы окантованы. Принт "колибри". Цвет персиковый</t>
  </si>
  <si>
    <t>Сорочка женская ночная полуприлегающего силуэта на тонких бретелях. Длиной выше колена. Горловина и проймы окантованы. Узор "мелкая разноцветная полоска"</t>
  </si>
  <si>
    <t>Костюм женский состоит из футболки и брюк. Футболка с круглым вырезом горловины, рукав втачной короткий. Узор "олени". Основной цвет фона молочный. Брюки длинные, верх на резинке, низ на манжете. Цвет коричневый</t>
  </si>
  <si>
    <t>Футболка женская полуприлегающего силуэта, удлиненная. Узор сине-белая полоса. Спущенный рукав, круглый вырез горловины. Горловина и рукава окантованы. С модным принтом белой печати</t>
  </si>
  <si>
    <t>Стильный женский костюм из кулирки, состоящий из толстовки и брюк. Узор "звезды" на голубом фоне. Толстовка прямого силуэта с круглым вырезом  горловины и длинным рувкавом реглан на манжете. Брюки длинные, зауженные, верх на резинке, низ на манжете</t>
  </si>
  <si>
    <t>Сорочка женская ночная полуприлегающего силуэта на тонких бретелях из набивново полотна. Длиной выше колена Горловина и проймы окантованы</t>
  </si>
  <si>
    <t xml:space="preserve">Футболка женская полуприлегающего силуэта, удлиненная. Спущенный рукав, круглый вырез горловины. Горловина и рукава окантованы. Узор "города" на белом фоне </t>
  </si>
  <si>
    <t xml:space="preserve">Футболка мужская прямого силуэта из набивного кулирного полотна. Узор "города" на белом фоне. С круглым вырезом горловины. Горловина окантована. Рукава втачные короткие </t>
  </si>
  <si>
    <t>Сорочка женская</t>
  </si>
  <si>
    <t xml:space="preserve">Туника </t>
  </si>
  <si>
    <t xml:space="preserve">Платье </t>
  </si>
  <si>
    <t>Футболка женская</t>
  </si>
  <si>
    <t>Платье</t>
  </si>
  <si>
    <t xml:space="preserve">Футболка женская </t>
  </si>
  <si>
    <t>Футболка мужская</t>
  </si>
  <si>
    <t>Наименование</t>
  </si>
  <si>
    <t>80% хлопок 20% полиэстер</t>
  </si>
  <si>
    <t>42-54</t>
  </si>
  <si>
    <t xml:space="preserve">Уютный женский костюм из интерлока, состоящий из толстовки и брюк. Узор "кошки" на сером фоне. Толстовка прямого силуэта с круглым вырезом горловины и длинным рукавом реглан. Манжеты рукавов и отделка по горловине и низу изделия выполнены из однотонного интерлока. Брюки с карманами, зауженные, верх на резинке, низ на манжете. Цвет серый </t>
  </si>
  <si>
    <t>Домашнее платье из велюра высокого качества. Цвет ментоловый. Модель свободного покроя со спущенным рукавом длиной 3/4. Вырез горловины круглый. Отделка кружевом по низу рукавов и низу изделия наделяет платье особым шармом. Мягкое и уютное и, в тоже время нарядное платье, подарит комфорт и свободу</t>
  </si>
  <si>
    <t>Велюровый костюм - отличный вариант для домашнего гардероба, спортивного, повседневного  или нарядного образа. Верх свободного силуэта, декорирован серебристым кружевом по низу джемпера и рукавам. Цвет розовый. Брюки с карманами, зауженные, верх на резинке. Цвет серый</t>
  </si>
  <si>
    <t>Толстовка женская</t>
  </si>
  <si>
    <t>Футболка с длинным рукавом мужская</t>
  </si>
  <si>
    <t>Платье полуприлегающего силуэта, с круглым вырезом горловины. Цвет бирюзовый. Рукав втачной, короткий. Горловина окантована. На груди небольшой принт-логотип "колибри"</t>
  </si>
  <si>
    <t>футболка 95% хлопок 5% эластан</t>
  </si>
  <si>
    <t>Футболка мужская прямого силуэта, однотонная. С принтом. Цвет "сухая роза". С круглым вырезом горловины. Горловина окантована. Рукава втачные короткие</t>
  </si>
  <si>
    <t>Футболка мужская с длинным втачным рукавом прямого силуэта, однотонная, с принтом. Цвет "петроль". Вырез горловины круглый, окантован. Низ рукава и низ джемпера обработаны швом в подгибку</t>
  </si>
  <si>
    <t>Футболка мужская с длинным втачным рукавом прямого силуэта, однотонная, с принтом. Цвет "индиго". Вырез горловины круглый, окантован. Низ рукава и низ джемпера обработаны швом в подгибку</t>
  </si>
  <si>
    <t>Футболка мужская с длинным втачным рукавом прямого силуэта, однотонная, с принтом. Цвет светло-серый. Вырез горловины круглый, окантован. Низ рукава и низ джемпера обработаны швом в подгибку</t>
  </si>
  <si>
    <t>Туника, благодаря своему свободному крою, является довольно удобным вариантом домашней одежды. Изготовленная из мягкой трикотажной ткани, она приятна к телу и практична в использовании. Рукав реглан 3/4, со складкой на пройме по переду. Принт "корона". Цвет розовый</t>
  </si>
  <si>
    <t>95% хлопок    5% эластан</t>
  </si>
  <si>
    <t>Стильный женский костюм, выполнен из трикотажного полотна - футер с лайкрой. Верх - толстовка с круглым вырезом горловины, рукава втачные, длиной 3/4. Брюки длинные зауженные, верх на резинке</t>
  </si>
  <si>
    <t>Нежная женственная сорочка средней длины полуприлегающего силуэта хорошо подчеркивает достоинства фигуры. Рукав, выполненный в форме "крылышко", придает изысканность домашнему образу женщин, ценящих комфорт и стиль</t>
  </si>
  <si>
    <t>Удобная женская толстовка с длинными рукавами реглан и круглым вырезом горловины выполнена из мягкого, сохраняющего форму материала. Цвет синий. Узор "белые розы". Низ  изделия, манжеты и горловина обшиты отделочной тканью</t>
  </si>
  <si>
    <t>Ночная сорочка выполнена из мягкого натурального полотна. Нежная расцветка ткани придает изделию шарм и очарование. Сорочка полуприлегающекго силуэта с круглым вырезом горловины. Необычный рукав, выполненный в форме "крылышко", делает модель необыкновенно изящной</t>
  </si>
  <si>
    <t>Нежное платье длины мини с цветочным принтом. Необычная форма рукава дополняет образ. Прекрасный вариант повседневного платья для тех, кто хочет подчеркнуть свою индивидуальность</t>
  </si>
  <si>
    <t>Халат женский</t>
  </si>
  <si>
    <t>Легкий домашний халат из 100% хлопка. Модель свободного кроя, средней длины (до колен), с запахом. Рукава длиной 3/4 на манжете. Два накладных кармана окантованы основно тканью. Съемный пояс дополнительно подчеркивает талию</t>
  </si>
  <si>
    <t>Туника</t>
  </si>
  <si>
    <t>Эффектная туника длиной ниже колена с красочным принтом в стиле "милитари". Короткий рукав, круглый вырез горловины. Боковые развезы не стесняют движения</t>
  </si>
  <si>
    <t>Халат женский полуприлегающего силуэта из мягкой и теплой ткани, длиной выше колена, с запахом. Рукав прямой, длиной 3/4. Воротник в форме "шалька". В боковых швах расположены прорезные карманы овальной формы. Ширина изделия регулируется по талии с помощью пояса. Также функцию застежки халата выполняют полодержатели</t>
  </si>
  <si>
    <t>Мягкий велюровый халат классического силуэта длиной ниже колена обеспечит уют и выгодно подчеркнет достоинства своей очаровательной владелицы. Халат с запахом, воротник шалька, длинные рукава. В боковых швах расположены прорезные карманы овальной формы. Ширина изделия регулируется по талии с помощью пояса. Внутренние завязки исключают возможность распахивания халата в процессе носки</t>
  </si>
  <si>
    <t>Костюм женский футболка/шорты</t>
  </si>
  <si>
    <t>Костюм женский состоит из футболки и шорт. Футболка с цельнокроеным рукавом и круглым вырезом горловины. Горловина и низ рукава окантованы. Шорты прямые, пояс на резинке. Узор "огурцы" на розовом фоне</t>
  </si>
  <si>
    <t>Костюм женский состоит из футболки и шорт. Футболка с цельнокроеным рукавом и круглым вырезом горловины. Горловина и низ рукава окантованы. Шорты прямые, пояс на резинке.Узор "зиг-заг". Основной цвет фона молочный</t>
  </si>
  <si>
    <t>Костюм женский состоит из футболки и шорт. Футболка с круглым вырезом горловины, рукав втачной короткий. Горловина окантована. Узор "зиг-заг". Основной цвет фона молочный. Шорты прямые, пояс на резинке. Цвет - персиковый</t>
  </si>
  <si>
    <t>Костюм женский топ/шорты</t>
  </si>
  <si>
    <t>Костюм женский состоит из топа и шорт. Топ на тонких бретелях. Цвет бордо. Горловина и проймы окантованы в тон шорт. Шорты прямые, пояс на резинке. Узор "зиг-заг"</t>
  </si>
  <si>
    <t>Костюм женский состоит из топа и шорт. Топ на тонких бретелях. Цвет молочный. С принтом в форме "сердца из ягод". Горловина и проймы окантованы в тон шорт. Шорты прямые, пояс на резинке. Узор "мелкий цветок" на зеленом фоне</t>
  </si>
  <si>
    <t>Костюм женский состоит из топа и шорт. Топ на тонких бретелях. Цвет розовый. С принтом "заяц в цветах". Горловина и проймы окантованы в тон шорт. Шорты прямые, пояс на резинке. Узор "мелкий цветок" на синем фоне</t>
  </si>
  <si>
    <t>Костюм женский состоит из топа и шорт.Топ на тонких бретелях. Цвет синий. Горловина и проймы окантованы в тон шорт. Шорты прямые, пояс на резинке. Узор "сине-голубые цветы"</t>
  </si>
  <si>
    <t>Костюм женский футболка/брюки</t>
  </si>
  <si>
    <t>Костюм женский состоит из футболки и брюк. Футболка с круглым вырезом горловины, рукав втачной короткий. Цвет персиковый. С принтом "жар-птица". Брюки из набивного полотна, узор "огурцы"на розовом фоне, длиной 7/8, пояс на резинке</t>
  </si>
  <si>
    <t>Костюм женский состоит из футболки и брюк. Футболка с круглым вырезом горловины, рукав втачной короткий. Цвет молочный. Принт "орнамент". Брюки из набивного полотна, узор "зиг-заг", зауженные, верх на резинке</t>
  </si>
  <si>
    <t>Костюм женский состоит из футболки и брюк. Футболка с круглым вырезом горловины, рукав втачной короткий. Цвет молочный. Принт "кот в очках". Брюки из набивного полотна, узор "мелкий цветок" на зеленом фоне</t>
  </si>
  <si>
    <t>Костюм женский состоит из футболки и брюк. Футболка с цельнокроеным рукавом и круглым вырезом горловины. Узор "зиг-заг". Брюки однотонные, зауженные, верх на резинке. Цвет бордо</t>
  </si>
  <si>
    <t>Костюм женский состоит из футболки и брюк. Футболка с рукавом "реглан" и круглым вырезом горловины. Цвет синий. Брюки из набивного полотна, узор "сине-голубые цветы", зауженные, верх на резинке</t>
  </si>
  <si>
    <t>Костюм женский состоит из футболки и брюк. Футболка с рукавом "реглан", принтом "кошка с бантом" и круглым вырезом горловины. Цвет розовый. Брюки из набивного полотна, узор "мелкий цветок" на синем фоне, зауженные, верх на резинке</t>
  </si>
  <si>
    <t>Костюм женский состоит из футболки и брюк. Футболка с круглым вырезом горловины, рукав втачной короткий. Узор "сердце". Основной цвет фона коралловый. Брюки длинные, верх на резинке, низ на манжете. Цвет коричневый</t>
  </si>
  <si>
    <t>Костюм женский состоит из футболки и шорт. Футболка прилегающего силуэта с круглым вырезом горловины. Рукава втачные короткие. Горловина окантована. С принтом "кот в горох". Цвет голубой. Шорты прямые, пояс на резинке. Узор "белый горох" на синем фоне</t>
  </si>
  <si>
    <t>Костюм женский состоит из футболки и шорт. Футболка прилегающего силуэта с круглым вырезом горловины. Рукава втачные короткие. Горловина окантована. С принтом "бабочки". Цвет желтый. Шорты прямые, пояс на резинке. Узор "разноцветная полоска"</t>
  </si>
  <si>
    <t>Костюм женский толстовка/брюки</t>
  </si>
  <si>
    <t>Костюм женский кофта/брюки</t>
  </si>
  <si>
    <t>Костюм женский состоит из футболки и брюк. Футболка прилегающего силуэта с короткими втачными рукавами и V-образным вырезом. На груди небольшой принт-логотип "колибри". Контрастные брюки в полоску свободного покроя с удобным притачным поясом, прямые</t>
  </si>
  <si>
    <t>В костюме из футера Вы будете выглядеть стильно, а чувствовать себя невероятно комфортно. Толстовка с рукавом реглан 3/4, со складкой на пройме по переду. Низ рукава и низ изделия на манжете. Принт "корона". Брюки длинные, слегка зауженные к низу, средней посадки с притачным поясом на резинке. Цвет розовый</t>
  </si>
  <si>
    <t>Женский костюм из мягкой и приятной к телу ткани, станет не только актуальным, но и комфортным дополнением гардероба. Модель выполнена в актуальной цветовой гамме. Верх - толстовка с круглым вырезом горловины, рукава втачные, длиной 3/4. С принтом "звезда". Брюки длинные зауженные, верх на резинке</t>
  </si>
  <si>
    <t>Стильный домашний женский костюм, состоящий из футболки и брюк. Футболка прилегающего силуэта с круглым вырезом горловины, рукавом "крылышко". Брюки длинные зауженные, верх на резинке</t>
  </si>
  <si>
    <t>Красивый домашний женский костюм приятной расцветки. Футболка прилегающего силуэта с круглым вырезом горловины, рукавом "крылышко". Цвет темно-серый. Брюки длинные зауженные, верх на резинке. Узор "звезды" на розовом фоне. Отличный вариант для дома и отдыха на каждый день</t>
  </si>
  <si>
    <t>Женский трикотажный костюм, футболка и брюки, в гармоничной комбинированной расцветке. Футболка прилегающего силуэта с круглым вырезом горловины, рукавом "крылышко". Цвет розовый. Брюки длинные зауженные, верх на резинке. Узор "сердце". Комплект приятный к телу, нежный и уютный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</si>
  <si>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</si>
  <si>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</si>
  <si>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</si>
  <si>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</si>
  <si>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</si>
  <si>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</si>
  <si>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</si>
  <si>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</si>
  <si>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</si>
  <si>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</si>
  <si>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</si>
  <si>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</si>
  <si>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</si>
  <si>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</si>
  <si>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</si>
  <si>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</si>
  <si>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</si>
  <si>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</si>
  <si>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</si>
  <si>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</si>
  <si>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</si>
  <si>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</si>
  <si>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</si>
  <si>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</si>
  <si>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</si>
  <si>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</si>
  <si>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</si>
  <si>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</si>
  <si>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</si>
  <si>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</si>
  <si>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</si>
  <si>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</si>
  <si>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</si>
  <si>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</si>
  <si>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</si>
  <si>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</si>
  <si>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</si>
  <si>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M38</t>
  </si>
  <si>
    <t>М39</t>
  </si>
  <si>
    <t>М40</t>
  </si>
  <si>
    <t>М42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</si>
  <si>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</si>
  <si>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</si>
  <si>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</si>
  <si>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</si>
  <si>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</si>
  <si>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</si>
  <si>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</si>
  <si>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</si>
  <si>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</si>
  <si>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</si>
  <si>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F55</t>
  </si>
  <si>
    <t>F56</t>
  </si>
  <si>
    <t>F57</t>
  </si>
  <si>
    <t>F58</t>
  </si>
  <si>
    <t>F60</t>
  </si>
  <si>
    <t>F61</t>
  </si>
  <si>
    <t>F62</t>
  </si>
  <si>
    <t>ООО Колибри, Иваново</t>
  </si>
  <si>
    <t>прайс январь 2018</t>
  </si>
  <si>
    <t>Разм.ряд</t>
  </si>
  <si>
    <t>Велюр                  80% хлопок         20% полиэстер</t>
  </si>
  <si>
    <t>F59</t>
  </si>
  <si>
    <t>F53</t>
  </si>
  <si>
    <t>F54</t>
  </si>
  <si>
    <t>М41</t>
  </si>
  <si>
    <t>от 5 000 руб.</t>
  </si>
  <si>
    <t>от 25 000 р.</t>
  </si>
  <si>
    <t>от 50 000 р.</t>
  </si>
  <si>
    <t>от  250 000 р.</t>
  </si>
  <si>
    <t>скидка       5%</t>
  </si>
  <si>
    <t>скидка    10%</t>
  </si>
  <si>
    <t>скидка     15%</t>
  </si>
  <si>
    <t>скидка     20%</t>
  </si>
  <si>
    <t>e.mail: anna.kolibri37@bk.ru, тел: 8-902-746-20-30</t>
  </si>
  <si>
    <t>Розничная цена. Цена сайта (руб)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</si>
</sst>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/>
    </xf>
    <xf numFmtId="0" fontId="43" fillId="0" borderId="14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1057275</xdr:colOff>
      <xdr:row>1</xdr:row>
      <xdr:rowOff>200025</xdr:rowOff>
    </xdr:to>
    <xdr:pic>
      <xdr:nvPicPr>
        <xdr:cNvPr id="1" name="Рисунок 2" descr="logo23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24.75" customHeight="1"/>
  <cols>
    <col min="1" max="1" width="7.8515625" style="13" customWidth="1"/>
    <col min="2" max="2" width="16.7109375" style="12" customWidth="1"/>
    <col min="3" max="3" width="40.7109375" style="13" customWidth="1"/>
    <col min="4" max="4" width="12.8515625" style="24" customWidth="1"/>
    <col min="5" max="5" width="8.57421875" style="13" customWidth="1"/>
    <col min="6" max="6" width="10.140625" style="13" customWidth="1"/>
    <col min="7" max="9" width="10.140625" style="14" customWidth="1"/>
    <col min="10" max="10" width="10.8515625" style="14" customWidth="1"/>
    <col min="11" max="16384" width="9.140625" style="13" customWidth="1"/>
  </cols>
  <sheetData>
    <row r="1" spans="7:10" ht="24.75" customHeight="1">
      <c r="G1" s="27" t="s">
        <v>150</v>
      </c>
      <c r="H1" s="27"/>
      <c r="I1" s="27"/>
      <c r="J1" s="27"/>
    </row>
    <row r="2" spans="1:10" s="17" customFormat="1" ht="17.25" customHeight="1" thickBot="1">
      <c r="A2" s="15"/>
      <c r="B2" s="16"/>
      <c r="C2" s="18" t="s">
        <v>151</v>
      </c>
      <c r="D2" s="25"/>
      <c r="F2" s="28" t="s">
        <v>166</v>
      </c>
      <c r="G2" s="28"/>
      <c r="H2" s="28"/>
      <c r="I2" s="28"/>
      <c r="J2" s="28"/>
    </row>
    <row r="3" spans="1:10" s="19" customFormat="1" ht="24.75" thickBot="1">
      <c r="A3" s="29" t="s">
        <v>0</v>
      </c>
      <c r="B3" s="31" t="s">
        <v>38</v>
      </c>
      <c r="C3" s="33" t="s">
        <v>4</v>
      </c>
      <c r="D3" s="31" t="s">
        <v>9</v>
      </c>
      <c r="E3" s="31" t="s">
        <v>152</v>
      </c>
      <c r="F3" s="35" t="s">
        <v>167</v>
      </c>
      <c r="G3" s="20" t="s">
        <v>158</v>
      </c>
      <c r="H3" s="20" t="s">
        <v>159</v>
      </c>
      <c r="I3" s="20" t="s">
        <v>160</v>
      </c>
      <c r="J3" s="20" t="s">
        <v>161</v>
      </c>
    </row>
    <row r="4" spans="1:10" s="19" customFormat="1" ht="24.75" thickBot="1">
      <c r="A4" s="30"/>
      <c r="B4" s="32"/>
      <c r="C4" s="34"/>
      <c r="D4" s="32"/>
      <c r="E4" s="32"/>
      <c r="F4" s="36"/>
      <c r="G4" s="20" t="s">
        <v>162</v>
      </c>
      <c r="H4" s="20" t="s">
        <v>163</v>
      </c>
      <c r="I4" s="20" t="s">
        <v>164</v>
      </c>
      <c r="J4" s="21" t="s">
        <v>165</v>
      </c>
    </row>
    <row r="5" spans="1:10" ht="24.75" customHeight="1">
      <c r="A5" s="22" t="s">
        <v>92</v>
      </c>
      <c r="B5" s="6" t="s">
        <v>65</v>
      </c>
      <c r="C5" s="6" t="s">
        <v>66</v>
      </c>
      <c r="D5" s="26" t="s">
        <v>10</v>
      </c>
      <c r="E5" s="7" t="s">
        <v>1</v>
      </c>
      <c r="F5" s="8">
        <v>330</v>
      </c>
      <c r="G5" s="8">
        <f>F5*0.95</f>
        <v>313.5</v>
      </c>
      <c r="H5" s="8">
        <f>F5*0.9</f>
        <v>297</v>
      </c>
      <c r="I5" s="8">
        <f>F5*0.85</f>
        <v>280.5</v>
      </c>
      <c r="J5" s="8">
        <f>F5*0.8</f>
        <v>264</v>
      </c>
    </row>
    <row r="6" spans="1:10" ht="24.75" customHeight="1">
      <c r="A6" s="23" t="s">
        <v>93</v>
      </c>
      <c r="B6" s="1" t="s">
        <v>65</v>
      </c>
      <c r="C6" s="1" t="s">
        <v>67</v>
      </c>
      <c r="D6" s="1" t="s">
        <v>10</v>
      </c>
      <c r="E6" s="2" t="s">
        <v>1</v>
      </c>
      <c r="F6" s="9">
        <v>330</v>
      </c>
      <c r="G6" s="8">
        <f aca="true" t="shared" si="0" ref="G6:G62">F6*0.95</f>
        <v>313.5</v>
      </c>
      <c r="H6" s="8">
        <f aca="true" t="shared" si="1" ref="H6:H62">F6*0.9</f>
        <v>297</v>
      </c>
      <c r="I6" s="8">
        <f aca="true" t="shared" si="2" ref="I6:I62">F6*0.85</f>
        <v>280.5</v>
      </c>
      <c r="J6" s="8">
        <f aca="true" t="shared" si="3" ref="J6:J62">F6*0.8</f>
        <v>264</v>
      </c>
    </row>
    <row r="7" spans="1:10" ht="24.75" customHeight="1">
      <c r="A7" s="23" t="s">
        <v>94</v>
      </c>
      <c r="B7" s="1" t="s">
        <v>65</v>
      </c>
      <c r="C7" s="1" t="s">
        <v>68</v>
      </c>
      <c r="D7" s="1" t="s">
        <v>10</v>
      </c>
      <c r="E7" s="2" t="s">
        <v>2</v>
      </c>
      <c r="F7" s="9">
        <v>300</v>
      </c>
      <c r="G7" s="8">
        <f t="shared" si="0"/>
        <v>285</v>
      </c>
      <c r="H7" s="8">
        <f t="shared" si="1"/>
        <v>270</v>
      </c>
      <c r="I7" s="8">
        <f t="shared" si="2"/>
        <v>255</v>
      </c>
      <c r="J7" s="8">
        <f t="shared" si="3"/>
        <v>240</v>
      </c>
    </row>
    <row r="8" spans="1:10" ht="24.75" customHeight="1">
      <c r="A8" s="23" t="s">
        <v>95</v>
      </c>
      <c r="B8" s="1" t="s">
        <v>69</v>
      </c>
      <c r="C8" s="1" t="s">
        <v>70</v>
      </c>
      <c r="D8" s="1" t="s">
        <v>10</v>
      </c>
      <c r="E8" s="2" t="s">
        <v>2</v>
      </c>
      <c r="F8" s="9">
        <v>320</v>
      </c>
      <c r="G8" s="8">
        <f t="shared" si="0"/>
        <v>304</v>
      </c>
      <c r="H8" s="8">
        <f t="shared" si="1"/>
        <v>288</v>
      </c>
      <c r="I8" s="8">
        <f t="shared" si="2"/>
        <v>272</v>
      </c>
      <c r="J8" s="8">
        <f t="shared" si="3"/>
        <v>256</v>
      </c>
    </row>
    <row r="9" spans="1:10" ht="24.75" customHeight="1">
      <c r="A9" s="23" t="s">
        <v>96</v>
      </c>
      <c r="B9" s="1" t="s">
        <v>69</v>
      </c>
      <c r="C9" s="1" t="s">
        <v>71</v>
      </c>
      <c r="D9" s="1" t="s">
        <v>10</v>
      </c>
      <c r="E9" s="2" t="s">
        <v>2</v>
      </c>
      <c r="F9" s="9">
        <v>420</v>
      </c>
      <c r="G9" s="8">
        <f t="shared" si="0"/>
        <v>399</v>
      </c>
      <c r="H9" s="8">
        <f t="shared" si="1"/>
        <v>378</v>
      </c>
      <c r="I9" s="8">
        <f t="shared" si="2"/>
        <v>357</v>
      </c>
      <c r="J9" s="8">
        <f t="shared" si="3"/>
        <v>336</v>
      </c>
    </row>
    <row r="10" spans="1:10" ht="24.75" customHeight="1">
      <c r="A10" s="23" t="s">
        <v>97</v>
      </c>
      <c r="B10" s="1" t="s">
        <v>69</v>
      </c>
      <c r="C10" s="1" t="s">
        <v>72</v>
      </c>
      <c r="D10" s="1" t="s">
        <v>10</v>
      </c>
      <c r="E10" s="2" t="s">
        <v>2</v>
      </c>
      <c r="F10" s="9">
        <v>420</v>
      </c>
      <c r="G10" s="8">
        <f t="shared" si="0"/>
        <v>399</v>
      </c>
      <c r="H10" s="8">
        <f t="shared" si="1"/>
        <v>378</v>
      </c>
      <c r="I10" s="8">
        <f t="shared" si="2"/>
        <v>357</v>
      </c>
      <c r="J10" s="8">
        <f t="shared" si="3"/>
        <v>336</v>
      </c>
    </row>
    <row r="11" spans="1:10" ht="24.75" customHeight="1">
      <c r="A11" s="23" t="s">
        <v>98</v>
      </c>
      <c r="B11" s="1" t="s">
        <v>69</v>
      </c>
      <c r="C11" s="1" t="s">
        <v>73</v>
      </c>
      <c r="D11" s="1" t="s">
        <v>10</v>
      </c>
      <c r="E11" s="2" t="s">
        <v>2</v>
      </c>
      <c r="F11" s="9">
        <v>320</v>
      </c>
      <c r="G11" s="8">
        <f t="shared" si="0"/>
        <v>304</v>
      </c>
      <c r="H11" s="8">
        <f t="shared" si="1"/>
        <v>288</v>
      </c>
      <c r="I11" s="8">
        <f t="shared" si="2"/>
        <v>272</v>
      </c>
      <c r="J11" s="8">
        <f t="shared" si="3"/>
        <v>256</v>
      </c>
    </row>
    <row r="12" spans="1:10" ht="24.75" customHeight="1">
      <c r="A12" s="23" t="s">
        <v>99</v>
      </c>
      <c r="B12" s="1" t="s">
        <v>74</v>
      </c>
      <c r="C12" s="1" t="s">
        <v>75</v>
      </c>
      <c r="D12" s="1" t="s">
        <v>10</v>
      </c>
      <c r="E12" s="2" t="s">
        <v>1</v>
      </c>
      <c r="F12" s="9">
        <v>450</v>
      </c>
      <c r="G12" s="8">
        <f t="shared" si="0"/>
        <v>427.5</v>
      </c>
      <c r="H12" s="8">
        <f t="shared" si="1"/>
        <v>405</v>
      </c>
      <c r="I12" s="8">
        <f t="shared" si="2"/>
        <v>382.5</v>
      </c>
      <c r="J12" s="8">
        <f t="shared" si="3"/>
        <v>360</v>
      </c>
    </row>
    <row r="13" spans="1:10" ht="24.75" customHeight="1">
      <c r="A13" s="23" t="s">
        <v>100</v>
      </c>
      <c r="B13" s="1" t="s">
        <v>74</v>
      </c>
      <c r="C13" s="1" t="s">
        <v>76</v>
      </c>
      <c r="D13" s="1" t="s">
        <v>10</v>
      </c>
      <c r="E13" s="2" t="s">
        <v>2</v>
      </c>
      <c r="F13" s="9">
        <v>490</v>
      </c>
      <c r="G13" s="8">
        <f t="shared" si="0"/>
        <v>465.5</v>
      </c>
      <c r="H13" s="8">
        <f t="shared" si="1"/>
        <v>441</v>
      </c>
      <c r="I13" s="8">
        <f t="shared" si="2"/>
        <v>416.5</v>
      </c>
      <c r="J13" s="8">
        <f t="shared" si="3"/>
        <v>392</v>
      </c>
    </row>
    <row r="14" spans="1:10" ht="24.75" customHeight="1">
      <c r="A14" s="23" t="s">
        <v>101</v>
      </c>
      <c r="B14" s="1" t="s">
        <v>74</v>
      </c>
      <c r="C14" s="1" t="s">
        <v>77</v>
      </c>
      <c r="D14" s="1" t="s">
        <v>10</v>
      </c>
      <c r="E14" s="2" t="s">
        <v>2</v>
      </c>
      <c r="F14" s="9">
        <v>490</v>
      </c>
      <c r="G14" s="8">
        <f t="shared" si="0"/>
        <v>465.5</v>
      </c>
      <c r="H14" s="8">
        <f t="shared" si="1"/>
        <v>441</v>
      </c>
      <c r="I14" s="8">
        <f t="shared" si="2"/>
        <v>416.5</v>
      </c>
      <c r="J14" s="8">
        <f t="shared" si="3"/>
        <v>392</v>
      </c>
    </row>
    <row r="15" spans="1:10" ht="24.75" customHeight="1">
      <c r="A15" s="23" t="s">
        <v>102</v>
      </c>
      <c r="B15" s="1" t="s">
        <v>74</v>
      </c>
      <c r="C15" s="1" t="s">
        <v>78</v>
      </c>
      <c r="D15" s="1" t="s">
        <v>10</v>
      </c>
      <c r="E15" s="2" t="s">
        <v>1</v>
      </c>
      <c r="F15" s="9">
        <v>400</v>
      </c>
      <c r="G15" s="8">
        <f t="shared" si="0"/>
        <v>380</v>
      </c>
      <c r="H15" s="8">
        <f t="shared" si="1"/>
        <v>360</v>
      </c>
      <c r="I15" s="8">
        <f t="shared" si="2"/>
        <v>340</v>
      </c>
      <c r="J15" s="8">
        <f t="shared" si="3"/>
        <v>320</v>
      </c>
    </row>
    <row r="16" spans="1:10" ht="24.75" customHeight="1">
      <c r="A16" s="23" t="s">
        <v>103</v>
      </c>
      <c r="B16" s="1" t="s">
        <v>74</v>
      </c>
      <c r="C16" s="1" t="s">
        <v>79</v>
      </c>
      <c r="D16" s="1" t="s">
        <v>10</v>
      </c>
      <c r="E16" s="2" t="s">
        <v>2</v>
      </c>
      <c r="F16" s="9">
        <v>350</v>
      </c>
      <c r="G16" s="8">
        <f t="shared" si="0"/>
        <v>332.5</v>
      </c>
      <c r="H16" s="8">
        <f t="shared" si="1"/>
        <v>315</v>
      </c>
      <c r="I16" s="8">
        <f t="shared" si="2"/>
        <v>297.5</v>
      </c>
      <c r="J16" s="8">
        <f t="shared" si="3"/>
        <v>280</v>
      </c>
    </row>
    <row r="17" spans="1:10" ht="24.75" customHeight="1">
      <c r="A17" s="23" t="s">
        <v>104</v>
      </c>
      <c r="B17" s="1" t="s">
        <v>74</v>
      </c>
      <c r="C17" s="1" t="s">
        <v>80</v>
      </c>
      <c r="D17" s="1" t="s">
        <v>10</v>
      </c>
      <c r="E17" s="2" t="s">
        <v>2</v>
      </c>
      <c r="F17" s="9">
        <v>450</v>
      </c>
      <c r="G17" s="8">
        <f t="shared" si="0"/>
        <v>427.5</v>
      </c>
      <c r="H17" s="8">
        <f t="shared" si="1"/>
        <v>405</v>
      </c>
      <c r="I17" s="8">
        <f t="shared" si="2"/>
        <v>382.5</v>
      </c>
      <c r="J17" s="8">
        <f t="shared" si="3"/>
        <v>360</v>
      </c>
    </row>
    <row r="18" spans="1:10" ht="24.75" customHeight="1">
      <c r="A18" s="23" t="s">
        <v>105</v>
      </c>
      <c r="B18" s="1" t="s">
        <v>31</v>
      </c>
      <c r="C18" s="1" t="s">
        <v>23</v>
      </c>
      <c r="D18" s="1" t="s">
        <v>10</v>
      </c>
      <c r="E18" s="1" t="s">
        <v>1</v>
      </c>
      <c r="F18" s="9">
        <v>280</v>
      </c>
      <c r="G18" s="8">
        <f t="shared" si="0"/>
        <v>266</v>
      </c>
      <c r="H18" s="8">
        <f t="shared" si="1"/>
        <v>252</v>
      </c>
      <c r="I18" s="8">
        <f t="shared" si="2"/>
        <v>238</v>
      </c>
      <c r="J18" s="8">
        <f t="shared" si="3"/>
        <v>224</v>
      </c>
    </row>
    <row r="19" spans="1:10" ht="24.75" customHeight="1">
      <c r="A19" s="23" t="s">
        <v>106</v>
      </c>
      <c r="B19" s="1" t="s">
        <v>32</v>
      </c>
      <c r="C19" s="1" t="s">
        <v>14</v>
      </c>
      <c r="D19" s="1" t="s">
        <v>10</v>
      </c>
      <c r="E19" s="2" t="s">
        <v>3</v>
      </c>
      <c r="F19" s="9">
        <v>350</v>
      </c>
      <c r="G19" s="8">
        <f t="shared" si="0"/>
        <v>332.5</v>
      </c>
      <c r="H19" s="8">
        <f t="shared" si="1"/>
        <v>315</v>
      </c>
      <c r="I19" s="8">
        <f t="shared" si="2"/>
        <v>297.5</v>
      </c>
      <c r="J19" s="8">
        <f t="shared" si="3"/>
        <v>280</v>
      </c>
    </row>
    <row r="20" spans="1:10" ht="24.75" customHeight="1">
      <c r="A20" s="23" t="s">
        <v>107</v>
      </c>
      <c r="B20" s="1" t="s">
        <v>32</v>
      </c>
      <c r="C20" s="1" t="s">
        <v>15</v>
      </c>
      <c r="D20" s="1" t="s">
        <v>10</v>
      </c>
      <c r="E20" s="2" t="s">
        <v>1</v>
      </c>
      <c r="F20" s="9">
        <v>450</v>
      </c>
      <c r="G20" s="8">
        <f t="shared" si="0"/>
        <v>427.5</v>
      </c>
      <c r="H20" s="8">
        <f t="shared" si="1"/>
        <v>405</v>
      </c>
      <c r="I20" s="8">
        <f t="shared" si="2"/>
        <v>382.5</v>
      </c>
      <c r="J20" s="8">
        <f t="shared" si="3"/>
        <v>360</v>
      </c>
    </row>
    <row r="21" spans="1:10" ht="24.75" customHeight="1">
      <c r="A21" s="23" t="s">
        <v>108</v>
      </c>
      <c r="B21" s="1" t="s">
        <v>33</v>
      </c>
      <c r="C21" s="1" t="s">
        <v>6</v>
      </c>
      <c r="D21" s="1" t="s">
        <v>10</v>
      </c>
      <c r="E21" s="2" t="s">
        <v>3</v>
      </c>
      <c r="F21" s="9">
        <v>300</v>
      </c>
      <c r="G21" s="8">
        <f t="shared" si="0"/>
        <v>285</v>
      </c>
      <c r="H21" s="8">
        <f t="shared" si="1"/>
        <v>270</v>
      </c>
      <c r="I21" s="8">
        <f t="shared" si="2"/>
        <v>255</v>
      </c>
      <c r="J21" s="8">
        <f t="shared" si="3"/>
        <v>240</v>
      </c>
    </row>
    <row r="22" spans="1:10" ht="24.75" customHeight="1">
      <c r="A22" s="23" t="s">
        <v>109</v>
      </c>
      <c r="B22" s="1" t="s">
        <v>33</v>
      </c>
      <c r="C22" s="1" t="s">
        <v>7</v>
      </c>
      <c r="D22" s="1" t="s">
        <v>10</v>
      </c>
      <c r="E22" s="2" t="s">
        <v>3</v>
      </c>
      <c r="F22" s="9">
        <v>300</v>
      </c>
      <c r="G22" s="8">
        <f t="shared" si="0"/>
        <v>285</v>
      </c>
      <c r="H22" s="8">
        <f t="shared" si="1"/>
        <v>270</v>
      </c>
      <c r="I22" s="8">
        <f t="shared" si="2"/>
        <v>255</v>
      </c>
      <c r="J22" s="8">
        <f t="shared" si="3"/>
        <v>240</v>
      </c>
    </row>
    <row r="23" spans="1:10" ht="24.75" customHeight="1">
      <c r="A23" s="23" t="s">
        <v>110</v>
      </c>
      <c r="B23" s="1" t="s">
        <v>31</v>
      </c>
      <c r="C23" s="1" t="s">
        <v>24</v>
      </c>
      <c r="D23" s="1" t="s">
        <v>10</v>
      </c>
      <c r="E23" s="2" t="s">
        <v>1</v>
      </c>
      <c r="F23" s="9">
        <v>240</v>
      </c>
      <c r="G23" s="8">
        <f t="shared" si="0"/>
        <v>228</v>
      </c>
      <c r="H23" s="8">
        <f t="shared" si="1"/>
        <v>216</v>
      </c>
      <c r="I23" s="8">
        <f t="shared" si="2"/>
        <v>204</v>
      </c>
      <c r="J23" s="8">
        <f t="shared" si="3"/>
        <v>192</v>
      </c>
    </row>
    <row r="24" spans="1:10" ht="24.75" customHeight="1">
      <c r="A24" s="23" t="s">
        <v>111</v>
      </c>
      <c r="B24" s="1" t="s">
        <v>74</v>
      </c>
      <c r="C24" s="1" t="s">
        <v>81</v>
      </c>
      <c r="D24" s="1" t="s">
        <v>10</v>
      </c>
      <c r="E24" s="2" t="s">
        <v>1</v>
      </c>
      <c r="F24" s="9">
        <v>450</v>
      </c>
      <c r="G24" s="8">
        <f t="shared" si="0"/>
        <v>427.5</v>
      </c>
      <c r="H24" s="8">
        <f t="shared" si="1"/>
        <v>405</v>
      </c>
      <c r="I24" s="8">
        <f t="shared" si="2"/>
        <v>382.5</v>
      </c>
      <c r="J24" s="8">
        <f t="shared" si="3"/>
        <v>360</v>
      </c>
    </row>
    <row r="25" spans="1:10" ht="24.75" customHeight="1">
      <c r="A25" s="23" t="s">
        <v>112</v>
      </c>
      <c r="B25" s="1" t="s">
        <v>34</v>
      </c>
      <c r="C25" s="1" t="s">
        <v>19</v>
      </c>
      <c r="D25" s="1" t="s">
        <v>10</v>
      </c>
      <c r="E25" s="2" t="s">
        <v>5</v>
      </c>
      <c r="F25" s="9">
        <v>410</v>
      </c>
      <c r="G25" s="8">
        <f t="shared" si="0"/>
        <v>389.5</v>
      </c>
      <c r="H25" s="8">
        <f t="shared" si="1"/>
        <v>369</v>
      </c>
      <c r="I25" s="8">
        <f t="shared" si="2"/>
        <v>348.5</v>
      </c>
      <c r="J25" s="8">
        <f t="shared" si="3"/>
        <v>328</v>
      </c>
    </row>
    <row r="26" spans="1:10" ht="24.75" customHeight="1">
      <c r="A26" s="23" t="s">
        <v>113</v>
      </c>
      <c r="B26" s="1" t="s">
        <v>34</v>
      </c>
      <c r="C26" s="1" t="s">
        <v>16</v>
      </c>
      <c r="D26" s="1" t="s">
        <v>13</v>
      </c>
      <c r="E26" s="2" t="s">
        <v>5</v>
      </c>
      <c r="F26" s="9">
        <v>300</v>
      </c>
      <c r="G26" s="8">
        <f t="shared" si="0"/>
        <v>285</v>
      </c>
      <c r="H26" s="8">
        <f t="shared" si="1"/>
        <v>270</v>
      </c>
      <c r="I26" s="8">
        <f t="shared" si="2"/>
        <v>255</v>
      </c>
      <c r="J26" s="8">
        <f t="shared" si="3"/>
        <v>240</v>
      </c>
    </row>
    <row r="27" spans="1:10" ht="24.75" customHeight="1">
      <c r="A27" s="23" t="s">
        <v>114</v>
      </c>
      <c r="B27" s="1" t="s">
        <v>34</v>
      </c>
      <c r="C27" s="1" t="s">
        <v>22</v>
      </c>
      <c r="D27" s="1" t="s">
        <v>13</v>
      </c>
      <c r="E27" s="2" t="s">
        <v>5</v>
      </c>
      <c r="F27" s="9">
        <v>300</v>
      </c>
      <c r="G27" s="8">
        <f t="shared" si="0"/>
        <v>285</v>
      </c>
      <c r="H27" s="8">
        <f t="shared" si="1"/>
        <v>270</v>
      </c>
      <c r="I27" s="8">
        <f t="shared" si="2"/>
        <v>255</v>
      </c>
      <c r="J27" s="8">
        <f t="shared" si="3"/>
        <v>240</v>
      </c>
    </row>
    <row r="28" spans="1:10" ht="24.75" customHeight="1">
      <c r="A28" s="23" t="s">
        <v>115</v>
      </c>
      <c r="B28" s="1" t="s">
        <v>65</v>
      </c>
      <c r="C28" s="1" t="s">
        <v>82</v>
      </c>
      <c r="D28" s="1" t="s">
        <v>10</v>
      </c>
      <c r="E28" s="2" t="s">
        <v>5</v>
      </c>
      <c r="F28" s="9">
        <v>430</v>
      </c>
      <c r="G28" s="8">
        <f t="shared" si="0"/>
        <v>408.5</v>
      </c>
      <c r="H28" s="8">
        <f t="shared" si="1"/>
        <v>387</v>
      </c>
      <c r="I28" s="8">
        <f t="shared" si="2"/>
        <v>365.5</v>
      </c>
      <c r="J28" s="8">
        <f t="shared" si="3"/>
        <v>344</v>
      </c>
    </row>
    <row r="29" spans="1:10" ht="24.75" customHeight="1">
      <c r="A29" s="23" t="s">
        <v>116</v>
      </c>
      <c r="B29" s="1" t="s">
        <v>35</v>
      </c>
      <c r="C29" s="1" t="s">
        <v>17</v>
      </c>
      <c r="D29" s="1" t="s">
        <v>10</v>
      </c>
      <c r="E29" s="2" t="s">
        <v>5</v>
      </c>
      <c r="F29" s="9">
        <v>350</v>
      </c>
      <c r="G29" s="8">
        <f t="shared" si="0"/>
        <v>332.5</v>
      </c>
      <c r="H29" s="8">
        <f t="shared" si="1"/>
        <v>315</v>
      </c>
      <c r="I29" s="8">
        <f t="shared" si="2"/>
        <v>297.5</v>
      </c>
      <c r="J29" s="8">
        <f t="shared" si="3"/>
        <v>280</v>
      </c>
    </row>
    <row r="30" spans="1:10" ht="24.75" customHeight="1">
      <c r="A30" s="23" t="s">
        <v>117</v>
      </c>
      <c r="B30" s="1" t="s">
        <v>65</v>
      </c>
      <c r="C30" s="1" t="s">
        <v>83</v>
      </c>
      <c r="D30" s="1" t="s">
        <v>10</v>
      </c>
      <c r="E30" s="2" t="s">
        <v>1</v>
      </c>
      <c r="F30" s="9">
        <v>430</v>
      </c>
      <c r="G30" s="8">
        <f t="shared" si="0"/>
        <v>408.5</v>
      </c>
      <c r="H30" s="8">
        <f t="shared" si="1"/>
        <v>387</v>
      </c>
      <c r="I30" s="8">
        <f t="shared" si="2"/>
        <v>365.5</v>
      </c>
      <c r="J30" s="8">
        <f t="shared" si="3"/>
        <v>344</v>
      </c>
    </row>
    <row r="31" spans="1:10" ht="24.75" customHeight="1">
      <c r="A31" s="23" t="s">
        <v>118</v>
      </c>
      <c r="B31" s="1" t="s">
        <v>74</v>
      </c>
      <c r="C31" s="1" t="s">
        <v>25</v>
      </c>
      <c r="D31" s="1" t="s">
        <v>10</v>
      </c>
      <c r="E31" s="2" t="s">
        <v>1</v>
      </c>
      <c r="F31" s="9">
        <v>450</v>
      </c>
      <c r="G31" s="8">
        <f t="shared" si="0"/>
        <v>427.5</v>
      </c>
      <c r="H31" s="8">
        <f t="shared" si="1"/>
        <v>405</v>
      </c>
      <c r="I31" s="8">
        <f t="shared" si="2"/>
        <v>382.5</v>
      </c>
      <c r="J31" s="8">
        <f t="shared" si="3"/>
        <v>360</v>
      </c>
    </row>
    <row r="32" spans="1:10" ht="24.75" customHeight="1">
      <c r="A32" s="23" t="s">
        <v>119</v>
      </c>
      <c r="B32" s="1" t="s">
        <v>34</v>
      </c>
      <c r="C32" s="1" t="s">
        <v>8</v>
      </c>
      <c r="D32" s="1" t="s">
        <v>10</v>
      </c>
      <c r="E32" s="2" t="s">
        <v>1</v>
      </c>
      <c r="F32" s="9">
        <v>210</v>
      </c>
      <c r="G32" s="8">
        <f t="shared" si="0"/>
        <v>199.5</v>
      </c>
      <c r="H32" s="8">
        <f t="shared" si="1"/>
        <v>189</v>
      </c>
      <c r="I32" s="8">
        <f t="shared" si="2"/>
        <v>178.5</v>
      </c>
      <c r="J32" s="8">
        <f t="shared" si="3"/>
        <v>168</v>
      </c>
    </row>
    <row r="33" spans="1:10" ht="24.75" customHeight="1">
      <c r="A33" s="23" t="s">
        <v>120</v>
      </c>
      <c r="B33" s="1" t="s">
        <v>34</v>
      </c>
      <c r="C33" s="1" t="s">
        <v>11</v>
      </c>
      <c r="D33" s="1" t="s">
        <v>10</v>
      </c>
      <c r="E33" s="2" t="s">
        <v>1</v>
      </c>
      <c r="F33" s="9">
        <v>260</v>
      </c>
      <c r="G33" s="8">
        <f t="shared" si="0"/>
        <v>247</v>
      </c>
      <c r="H33" s="8">
        <f t="shared" si="1"/>
        <v>234</v>
      </c>
      <c r="I33" s="8">
        <f t="shared" si="2"/>
        <v>221</v>
      </c>
      <c r="J33" s="8">
        <f t="shared" si="3"/>
        <v>208</v>
      </c>
    </row>
    <row r="34" spans="1:10" ht="24.75" customHeight="1">
      <c r="A34" s="23" t="s">
        <v>121</v>
      </c>
      <c r="B34" s="1" t="s">
        <v>34</v>
      </c>
      <c r="C34" s="1" t="s">
        <v>26</v>
      </c>
      <c r="D34" s="1" t="s">
        <v>10</v>
      </c>
      <c r="E34" s="2" t="s">
        <v>1</v>
      </c>
      <c r="F34" s="9">
        <v>350</v>
      </c>
      <c r="G34" s="8">
        <f t="shared" si="0"/>
        <v>332.5</v>
      </c>
      <c r="H34" s="8">
        <f t="shared" si="1"/>
        <v>315</v>
      </c>
      <c r="I34" s="8">
        <f t="shared" si="2"/>
        <v>297.5</v>
      </c>
      <c r="J34" s="8">
        <f t="shared" si="3"/>
        <v>280</v>
      </c>
    </row>
    <row r="35" spans="1:10" ht="24.75" customHeight="1">
      <c r="A35" s="23" t="s">
        <v>122</v>
      </c>
      <c r="B35" s="1" t="s">
        <v>84</v>
      </c>
      <c r="C35" s="1" t="s">
        <v>20</v>
      </c>
      <c r="D35" s="1" t="s">
        <v>10</v>
      </c>
      <c r="E35" s="2" t="s">
        <v>12</v>
      </c>
      <c r="F35" s="9">
        <v>930</v>
      </c>
      <c r="G35" s="8">
        <f t="shared" si="0"/>
        <v>883.5</v>
      </c>
      <c r="H35" s="8">
        <f t="shared" si="1"/>
        <v>837</v>
      </c>
      <c r="I35" s="8">
        <f t="shared" si="2"/>
        <v>790.5</v>
      </c>
      <c r="J35" s="8">
        <f t="shared" si="3"/>
        <v>744</v>
      </c>
    </row>
    <row r="36" spans="1:10" ht="24.75" customHeight="1">
      <c r="A36" s="23" t="s">
        <v>123</v>
      </c>
      <c r="B36" s="1" t="s">
        <v>84</v>
      </c>
      <c r="C36" s="1" t="s">
        <v>21</v>
      </c>
      <c r="D36" s="1" t="s">
        <v>10</v>
      </c>
      <c r="E36" s="2" t="s">
        <v>12</v>
      </c>
      <c r="F36" s="9">
        <v>930</v>
      </c>
      <c r="G36" s="8">
        <f t="shared" si="0"/>
        <v>883.5</v>
      </c>
      <c r="H36" s="8">
        <f t="shared" si="1"/>
        <v>837</v>
      </c>
      <c r="I36" s="8">
        <f t="shared" si="2"/>
        <v>790.5</v>
      </c>
      <c r="J36" s="8">
        <f t="shared" si="3"/>
        <v>744</v>
      </c>
    </row>
    <row r="37" spans="1:10" ht="24.75" customHeight="1">
      <c r="A37" s="23" t="s">
        <v>124</v>
      </c>
      <c r="B37" s="1" t="s">
        <v>84</v>
      </c>
      <c r="C37" s="1" t="s">
        <v>41</v>
      </c>
      <c r="D37" s="1" t="s">
        <v>10</v>
      </c>
      <c r="E37" s="2" t="s">
        <v>40</v>
      </c>
      <c r="F37" s="9">
        <v>1020</v>
      </c>
      <c r="G37" s="8">
        <f t="shared" si="0"/>
        <v>969</v>
      </c>
      <c r="H37" s="8">
        <f t="shared" si="1"/>
        <v>918</v>
      </c>
      <c r="I37" s="8">
        <f t="shared" si="2"/>
        <v>867</v>
      </c>
      <c r="J37" s="8">
        <f t="shared" si="3"/>
        <v>816</v>
      </c>
    </row>
    <row r="38" spans="1:10" ht="24.75" customHeight="1">
      <c r="A38" s="23" t="s">
        <v>125</v>
      </c>
      <c r="B38" s="1" t="s">
        <v>84</v>
      </c>
      <c r="C38" s="1" t="s">
        <v>27</v>
      </c>
      <c r="D38" s="1" t="s">
        <v>10</v>
      </c>
      <c r="E38" s="2" t="s">
        <v>1</v>
      </c>
      <c r="F38" s="9">
        <v>580</v>
      </c>
      <c r="G38" s="8">
        <f t="shared" si="0"/>
        <v>551</v>
      </c>
      <c r="H38" s="8">
        <f t="shared" si="1"/>
        <v>522</v>
      </c>
      <c r="I38" s="8">
        <f t="shared" si="2"/>
        <v>493</v>
      </c>
      <c r="J38" s="8">
        <f t="shared" si="3"/>
        <v>464</v>
      </c>
    </row>
    <row r="39" spans="1:10" ht="24.75" customHeight="1">
      <c r="A39" s="23" t="s">
        <v>126</v>
      </c>
      <c r="B39" s="1" t="s">
        <v>85</v>
      </c>
      <c r="C39" s="1" t="s">
        <v>43</v>
      </c>
      <c r="D39" s="1" t="s">
        <v>39</v>
      </c>
      <c r="E39" s="2" t="s">
        <v>40</v>
      </c>
      <c r="F39" s="9">
        <v>1350</v>
      </c>
      <c r="G39" s="8">
        <f t="shared" si="0"/>
        <v>1282.5</v>
      </c>
      <c r="H39" s="8">
        <f t="shared" si="1"/>
        <v>1215</v>
      </c>
      <c r="I39" s="8">
        <f t="shared" si="2"/>
        <v>1147.5</v>
      </c>
      <c r="J39" s="8">
        <f t="shared" si="3"/>
        <v>1080</v>
      </c>
    </row>
    <row r="40" spans="1:10" ht="24.75" customHeight="1">
      <c r="A40" s="23" t="s">
        <v>127</v>
      </c>
      <c r="B40" s="1" t="s">
        <v>31</v>
      </c>
      <c r="C40" s="1" t="s">
        <v>28</v>
      </c>
      <c r="D40" s="1" t="s">
        <v>10</v>
      </c>
      <c r="E40" s="2" t="s">
        <v>5</v>
      </c>
      <c r="F40" s="9">
        <v>240</v>
      </c>
      <c r="G40" s="8">
        <f t="shared" si="0"/>
        <v>228</v>
      </c>
      <c r="H40" s="8">
        <f t="shared" si="1"/>
        <v>216</v>
      </c>
      <c r="I40" s="8">
        <f t="shared" si="2"/>
        <v>204</v>
      </c>
      <c r="J40" s="8">
        <f t="shared" si="3"/>
        <v>192</v>
      </c>
    </row>
    <row r="41" spans="1:10" ht="24.75" customHeight="1">
      <c r="A41" s="23" t="s">
        <v>128</v>
      </c>
      <c r="B41" s="1" t="s">
        <v>36</v>
      </c>
      <c r="C41" s="1" t="s">
        <v>29</v>
      </c>
      <c r="D41" s="1" t="s">
        <v>10</v>
      </c>
      <c r="E41" s="2" t="s">
        <v>1</v>
      </c>
      <c r="F41" s="9">
        <v>260</v>
      </c>
      <c r="G41" s="8">
        <f t="shared" si="0"/>
        <v>247</v>
      </c>
      <c r="H41" s="8">
        <f t="shared" si="1"/>
        <v>234</v>
      </c>
      <c r="I41" s="8">
        <f t="shared" si="2"/>
        <v>221</v>
      </c>
      <c r="J41" s="8">
        <f t="shared" si="3"/>
        <v>208</v>
      </c>
    </row>
    <row r="42" spans="1:10" ht="24.75" customHeight="1">
      <c r="A42" s="23" t="s">
        <v>132</v>
      </c>
      <c r="B42" s="1" t="s">
        <v>45</v>
      </c>
      <c r="C42" s="1" t="s">
        <v>51</v>
      </c>
      <c r="D42" s="1" t="s">
        <v>13</v>
      </c>
      <c r="E42" s="2" t="s">
        <v>18</v>
      </c>
      <c r="F42" s="9">
        <v>370</v>
      </c>
      <c r="G42" s="8">
        <f t="shared" si="0"/>
        <v>351.5</v>
      </c>
      <c r="H42" s="8">
        <f t="shared" si="1"/>
        <v>333</v>
      </c>
      <c r="I42" s="8">
        <f t="shared" si="2"/>
        <v>314.5</v>
      </c>
      <c r="J42" s="8">
        <f t="shared" si="3"/>
        <v>296</v>
      </c>
    </row>
    <row r="43" spans="1:10" ht="24.75" customHeight="1">
      <c r="A43" s="23" t="s">
        <v>133</v>
      </c>
      <c r="B43" s="1" t="s">
        <v>33</v>
      </c>
      <c r="C43" s="5" t="s">
        <v>42</v>
      </c>
      <c r="D43" s="1" t="s">
        <v>39</v>
      </c>
      <c r="E43" s="2" t="s">
        <v>40</v>
      </c>
      <c r="F43" s="9">
        <v>850</v>
      </c>
      <c r="G43" s="8">
        <f t="shared" si="0"/>
        <v>807.5</v>
      </c>
      <c r="H43" s="8">
        <f t="shared" si="1"/>
        <v>765</v>
      </c>
      <c r="I43" s="8">
        <f t="shared" si="2"/>
        <v>722.5</v>
      </c>
      <c r="J43" s="8">
        <f t="shared" si="3"/>
        <v>680</v>
      </c>
    </row>
    <row r="44" spans="1:10" ht="24.75" customHeight="1">
      <c r="A44" s="23" t="s">
        <v>134</v>
      </c>
      <c r="B44" s="1" t="s">
        <v>44</v>
      </c>
      <c r="C44" s="1" t="s">
        <v>56</v>
      </c>
      <c r="D44" s="1" t="s">
        <v>13</v>
      </c>
      <c r="E44" s="2" t="s">
        <v>1</v>
      </c>
      <c r="F44" s="9">
        <v>540</v>
      </c>
      <c r="G44" s="8">
        <f t="shared" si="0"/>
        <v>513</v>
      </c>
      <c r="H44" s="8">
        <f t="shared" si="1"/>
        <v>486</v>
      </c>
      <c r="I44" s="8">
        <f t="shared" si="2"/>
        <v>459</v>
      </c>
      <c r="J44" s="8">
        <f t="shared" si="3"/>
        <v>432</v>
      </c>
    </row>
    <row r="45" spans="1:10" ht="24.75" customHeight="1">
      <c r="A45" s="23" t="s">
        <v>135</v>
      </c>
      <c r="B45" s="1" t="s">
        <v>35</v>
      </c>
      <c r="C45" s="1" t="s">
        <v>46</v>
      </c>
      <c r="D45" s="1" t="s">
        <v>10</v>
      </c>
      <c r="E45" s="2" t="s">
        <v>1</v>
      </c>
      <c r="F45" s="9">
        <v>300</v>
      </c>
      <c r="G45" s="8">
        <f t="shared" si="0"/>
        <v>285</v>
      </c>
      <c r="H45" s="8">
        <f t="shared" si="1"/>
        <v>270</v>
      </c>
      <c r="I45" s="8">
        <f t="shared" si="2"/>
        <v>255</v>
      </c>
      <c r="J45" s="8">
        <f t="shared" si="3"/>
        <v>240</v>
      </c>
    </row>
    <row r="46" spans="1:10" ht="24.75" customHeight="1">
      <c r="A46" s="23" t="s">
        <v>136</v>
      </c>
      <c r="B46" s="1" t="s">
        <v>74</v>
      </c>
      <c r="C46" s="1" t="s">
        <v>86</v>
      </c>
      <c r="D46" s="1" t="s">
        <v>47</v>
      </c>
      <c r="E46" s="2" t="s">
        <v>40</v>
      </c>
      <c r="F46" s="9">
        <v>520</v>
      </c>
      <c r="G46" s="8">
        <f t="shared" si="0"/>
        <v>494</v>
      </c>
      <c r="H46" s="8">
        <f t="shared" si="1"/>
        <v>468</v>
      </c>
      <c r="I46" s="8">
        <f t="shared" si="2"/>
        <v>442</v>
      </c>
      <c r="J46" s="8">
        <f t="shared" si="3"/>
        <v>416</v>
      </c>
    </row>
    <row r="47" spans="1:10" ht="24.75" customHeight="1">
      <c r="A47" s="23" t="s">
        <v>137</v>
      </c>
      <c r="B47" s="1" t="s">
        <v>84</v>
      </c>
      <c r="C47" s="1" t="s">
        <v>87</v>
      </c>
      <c r="D47" s="1" t="s">
        <v>10</v>
      </c>
      <c r="E47" s="2" t="s">
        <v>40</v>
      </c>
      <c r="F47" s="9">
        <v>1600</v>
      </c>
      <c r="G47" s="8">
        <f t="shared" si="0"/>
        <v>1520</v>
      </c>
      <c r="H47" s="8">
        <f t="shared" si="1"/>
        <v>1440</v>
      </c>
      <c r="I47" s="8">
        <f t="shared" si="2"/>
        <v>1360</v>
      </c>
      <c r="J47" s="8">
        <f t="shared" si="3"/>
        <v>1280</v>
      </c>
    </row>
    <row r="48" spans="1:10" ht="24.75" customHeight="1">
      <c r="A48" s="23" t="s">
        <v>138</v>
      </c>
      <c r="B48" s="1" t="s">
        <v>32</v>
      </c>
      <c r="C48" s="5" t="s">
        <v>52</v>
      </c>
      <c r="D48" s="1" t="s">
        <v>10</v>
      </c>
      <c r="E48" s="2" t="s">
        <v>40</v>
      </c>
      <c r="F48" s="9">
        <v>900</v>
      </c>
      <c r="G48" s="8">
        <f t="shared" si="0"/>
        <v>855</v>
      </c>
      <c r="H48" s="8">
        <f t="shared" si="1"/>
        <v>810</v>
      </c>
      <c r="I48" s="8">
        <f t="shared" si="2"/>
        <v>765</v>
      </c>
      <c r="J48" s="8">
        <f t="shared" si="3"/>
        <v>720</v>
      </c>
    </row>
    <row r="49" spans="1:10" ht="24.75" customHeight="1">
      <c r="A49" s="23" t="s">
        <v>139</v>
      </c>
      <c r="B49" s="1" t="s">
        <v>84</v>
      </c>
      <c r="C49" s="1" t="s">
        <v>54</v>
      </c>
      <c r="D49" s="1" t="s">
        <v>53</v>
      </c>
      <c r="E49" s="2" t="s">
        <v>40</v>
      </c>
      <c r="F49" s="9">
        <v>1120</v>
      </c>
      <c r="G49" s="8">
        <f t="shared" si="0"/>
        <v>1064</v>
      </c>
      <c r="H49" s="8">
        <f t="shared" si="1"/>
        <v>1008</v>
      </c>
      <c r="I49" s="8">
        <f t="shared" si="2"/>
        <v>952</v>
      </c>
      <c r="J49" s="8">
        <f t="shared" si="3"/>
        <v>896</v>
      </c>
    </row>
    <row r="50" spans="1:10" ht="24.75" customHeight="1">
      <c r="A50" s="23" t="s">
        <v>140</v>
      </c>
      <c r="B50" s="1" t="s">
        <v>84</v>
      </c>
      <c r="C50" s="1" t="s">
        <v>88</v>
      </c>
      <c r="D50" s="1" t="s">
        <v>53</v>
      </c>
      <c r="E50" s="2" t="s">
        <v>40</v>
      </c>
      <c r="F50" s="9">
        <v>910</v>
      </c>
      <c r="G50" s="8">
        <f t="shared" si="0"/>
        <v>864.5</v>
      </c>
      <c r="H50" s="8">
        <f t="shared" si="1"/>
        <v>819</v>
      </c>
      <c r="I50" s="8">
        <f t="shared" si="2"/>
        <v>773.5</v>
      </c>
      <c r="J50" s="8">
        <f t="shared" si="3"/>
        <v>728</v>
      </c>
    </row>
    <row r="51" spans="1:10" ht="24.75" customHeight="1">
      <c r="A51" s="23" t="s">
        <v>141</v>
      </c>
      <c r="B51" s="1" t="s">
        <v>74</v>
      </c>
      <c r="C51" s="1" t="s">
        <v>89</v>
      </c>
      <c r="D51" s="1" t="s">
        <v>10</v>
      </c>
      <c r="E51" s="2" t="s">
        <v>40</v>
      </c>
      <c r="F51" s="9">
        <v>570</v>
      </c>
      <c r="G51" s="8">
        <f t="shared" si="0"/>
        <v>541.5</v>
      </c>
      <c r="H51" s="8">
        <f t="shared" si="1"/>
        <v>513</v>
      </c>
      <c r="I51" s="8">
        <f t="shared" si="2"/>
        <v>484.5</v>
      </c>
      <c r="J51" s="8">
        <f t="shared" si="3"/>
        <v>456</v>
      </c>
    </row>
    <row r="52" spans="1:10" ht="24.75" customHeight="1">
      <c r="A52" s="23" t="s">
        <v>142</v>
      </c>
      <c r="B52" s="1" t="s">
        <v>74</v>
      </c>
      <c r="C52" s="1" t="s">
        <v>90</v>
      </c>
      <c r="D52" s="1" t="s">
        <v>10</v>
      </c>
      <c r="E52" s="2" t="s">
        <v>40</v>
      </c>
      <c r="F52" s="9">
        <v>450</v>
      </c>
      <c r="G52" s="8">
        <f t="shared" si="0"/>
        <v>427.5</v>
      </c>
      <c r="H52" s="8">
        <f t="shared" si="1"/>
        <v>405</v>
      </c>
      <c r="I52" s="8">
        <f t="shared" si="2"/>
        <v>382.5</v>
      </c>
      <c r="J52" s="8">
        <f t="shared" si="3"/>
        <v>360</v>
      </c>
    </row>
    <row r="53" spans="1:10" ht="24.75" customHeight="1">
      <c r="A53" s="23" t="s">
        <v>155</v>
      </c>
      <c r="B53" s="1" t="s">
        <v>74</v>
      </c>
      <c r="C53" s="1" t="s">
        <v>91</v>
      </c>
      <c r="D53" s="1" t="s">
        <v>10</v>
      </c>
      <c r="E53" s="2" t="s">
        <v>40</v>
      </c>
      <c r="F53" s="9">
        <v>900</v>
      </c>
      <c r="G53" s="8">
        <f t="shared" si="0"/>
        <v>855</v>
      </c>
      <c r="H53" s="8">
        <f t="shared" si="1"/>
        <v>810</v>
      </c>
      <c r="I53" s="8">
        <f t="shared" si="2"/>
        <v>765</v>
      </c>
      <c r="J53" s="8">
        <f t="shared" si="3"/>
        <v>720</v>
      </c>
    </row>
    <row r="54" spans="1:10" ht="24.75" customHeight="1">
      <c r="A54" s="23" t="s">
        <v>156</v>
      </c>
      <c r="B54" s="1" t="s">
        <v>31</v>
      </c>
      <c r="C54" s="1" t="s">
        <v>55</v>
      </c>
      <c r="D54" s="1" t="s">
        <v>10</v>
      </c>
      <c r="E54" s="2" t="s">
        <v>40</v>
      </c>
      <c r="F54" s="9">
        <v>350</v>
      </c>
      <c r="G54" s="8">
        <f t="shared" si="0"/>
        <v>332.5</v>
      </c>
      <c r="H54" s="8">
        <f t="shared" si="1"/>
        <v>315</v>
      </c>
      <c r="I54" s="8">
        <f t="shared" si="2"/>
        <v>297.5</v>
      </c>
      <c r="J54" s="8">
        <f t="shared" si="3"/>
        <v>280</v>
      </c>
    </row>
    <row r="55" spans="1:10" ht="24.75" customHeight="1">
      <c r="A55" s="23" t="s">
        <v>143</v>
      </c>
      <c r="B55" s="1" t="s">
        <v>31</v>
      </c>
      <c r="C55" s="1" t="s">
        <v>57</v>
      </c>
      <c r="D55" s="1" t="s">
        <v>10</v>
      </c>
      <c r="E55" s="2" t="s">
        <v>40</v>
      </c>
      <c r="F55" s="9">
        <v>350</v>
      </c>
      <c r="G55" s="8">
        <f t="shared" si="0"/>
        <v>332.5</v>
      </c>
      <c r="H55" s="8">
        <f t="shared" si="1"/>
        <v>315</v>
      </c>
      <c r="I55" s="8">
        <f t="shared" si="2"/>
        <v>297.5</v>
      </c>
      <c r="J55" s="8">
        <f t="shared" si="3"/>
        <v>280</v>
      </c>
    </row>
    <row r="56" spans="1:10" ht="24.75" customHeight="1">
      <c r="A56" s="23" t="s">
        <v>144</v>
      </c>
      <c r="B56" s="1" t="s">
        <v>35</v>
      </c>
      <c r="C56" s="1" t="s">
        <v>58</v>
      </c>
      <c r="D56" s="1" t="s">
        <v>10</v>
      </c>
      <c r="E56" s="2" t="s">
        <v>40</v>
      </c>
      <c r="F56" s="9">
        <v>380</v>
      </c>
      <c r="G56" s="8">
        <f t="shared" si="0"/>
        <v>361</v>
      </c>
      <c r="H56" s="8">
        <f t="shared" si="1"/>
        <v>342</v>
      </c>
      <c r="I56" s="8">
        <f t="shared" si="2"/>
        <v>323</v>
      </c>
      <c r="J56" s="8">
        <f t="shared" si="3"/>
        <v>304</v>
      </c>
    </row>
    <row r="57" spans="1:10" ht="24.75" customHeight="1">
      <c r="A57" s="23" t="s">
        <v>145</v>
      </c>
      <c r="B57" s="1" t="s">
        <v>59</v>
      </c>
      <c r="C57" s="1" t="s">
        <v>60</v>
      </c>
      <c r="D57" s="1" t="s">
        <v>10</v>
      </c>
      <c r="E57" s="2" t="s">
        <v>40</v>
      </c>
      <c r="F57" s="9">
        <v>420</v>
      </c>
      <c r="G57" s="8">
        <f t="shared" si="0"/>
        <v>399</v>
      </c>
      <c r="H57" s="8">
        <f t="shared" si="1"/>
        <v>378</v>
      </c>
      <c r="I57" s="8">
        <f t="shared" si="2"/>
        <v>357</v>
      </c>
      <c r="J57" s="8">
        <f t="shared" si="3"/>
        <v>336</v>
      </c>
    </row>
    <row r="58" spans="1:10" ht="24.75" customHeight="1">
      <c r="A58" s="23" t="s">
        <v>146</v>
      </c>
      <c r="B58" s="1" t="s">
        <v>61</v>
      </c>
      <c r="C58" s="1" t="s">
        <v>62</v>
      </c>
      <c r="D58" s="1" t="s">
        <v>10</v>
      </c>
      <c r="E58" s="2" t="s">
        <v>1</v>
      </c>
      <c r="F58" s="9"/>
      <c r="G58" s="8">
        <f t="shared" si="0"/>
        <v>0</v>
      </c>
      <c r="H58" s="8">
        <f t="shared" si="1"/>
        <v>0</v>
      </c>
      <c r="I58" s="8">
        <f t="shared" si="2"/>
        <v>0</v>
      </c>
      <c r="J58" s="8">
        <f t="shared" si="3"/>
        <v>0</v>
      </c>
    </row>
    <row r="59" spans="1:10" ht="24.75" customHeight="1">
      <c r="A59" s="23" t="s">
        <v>154</v>
      </c>
      <c r="B59" s="1" t="s">
        <v>59</v>
      </c>
      <c r="C59" s="1" t="s">
        <v>63</v>
      </c>
      <c r="D59" s="1" t="s">
        <v>39</v>
      </c>
      <c r="E59" s="2" t="s">
        <v>40</v>
      </c>
      <c r="F59" s="9">
        <v>820</v>
      </c>
      <c r="G59" s="8">
        <f t="shared" si="0"/>
        <v>779</v>
      </c>
      <c r="H59" s="8">
        <f t="shared" si="1"/>
        <v>738</v>
      </c>
      <c r="I59" s="8">
        <f t="shared" si="2"/>
        <v>697</v>
      </c>
      <c r="J59" s="8">
        <f t="shared" si="3"/>
        <v>656</v>
      </c>
    </row>
    <row r="60" spans="1:10" ht="24.75" customHeight="1">
      <c r="A60" s="23" t="s">
        <v>147</v>
      </c>
      <c r="B60" s="1" t="s">
        <v>59</v>
      </c>
      <c r="C60" s="1" t="s">
        <v>64</v>
      </c>
      <c r="D60" s="1" t="s">
        <v>39</v>
      </c>
      <c r="E60" s="2" t="s">
        <v>40</v>
      </c>
      <c r="F60" s="9">
        <v>970</v>
      </c>
      <c r="G60" s="8">
        <f t="shared" si="0"/>
        <v>921.5</v>
      </c>
      <c r="H60" s="8">
        <f t="shared" si="1"/>
        <v>873</v>
      </c>
      <c r="I60" s="8">
        <f t="shared" si="2"/>
        <v>824.5</v>
      </c>
      <c r="J60" s="8">
        <f t="shared" si="3"/>
        <v>776</v>
      </c>
    </row>
    <row r="61" spans="1:10" ht="24.75" customHeight="1">
      <c r="A61" s="23" t="s">
        <v>148</v>
      </c>
      <c r="B61" s="1" t="s">
        <v>61</v>
      </c>
      <c r="C61" s="1"/>
      <c r="D61" s="1" t="s">
        <v>53</v>
      </c>
      <c r="E61" s="2" t="s">
        <v>40</v>
      </c>
      <c r="F61" s="9">
        <v>880</v>
      </c>
      <c r="G61" s="8">
        <f t="shared" si="0"/>
        <v>836</v>
      </c>
      <c r="H61" s="8">
        <f t="shared" si="1"/>
        <v>792</v>
      </c>
      <c r="I61" s="8">
        <f t="shared" si="2"/>
        <v>748</v>
      </c>
      <c r="J61" s="8">
        <f t="shared" si="3"/>
        <v>704</v>
      </c>
    </row>
    <row r="62" spans="1:10" ht="24.75" customHeight="1">
      <c r="A62" s="23" t="s">
        <v>149</v>
      </c>
      <c r="B62" s="1" t="s">
        <v>59</v>
      </c>
      <c r="C62" s="2"/>
      <c r="D62" s="1" t="s">
        <v>153</v>
      </c>
      <c r="E62" s="2" t="s">
        <v>40</v>
      </c>
      <c r="F62" s="9">
        <v>900</v>
      </c>
      <c r="G62" s="8">
        <f t="shared" si="0"/>
        <v>855</v>
      </c>
      <c r="H62" s="8">
        <f t="shared" si="1"/>
        <v>810</v>
      </c>
      <c r="I62" s="8">
        <f t="shared" si="2"/>
        <v>765</v>
      </c>
      <c r="J62" s="8">
        <f t="shared" si="3"/>
        <v>720</v>
      </c>
    </row>
    <row r="63" spans="1:10" ht="24.75" customHeight="1">
      <c r="A63" s="4" t="s">
        <v>129</v>
      </c>
      <c r="B63" s="3" t="s">
        <v>37</v>
      </c>
      <c r="C63" s="3" t="s">
        <v>30</v>
      </c>
      <c r="D63" s="3" t="s">
        <v>10</v>
      </c>
      <c r="E63" s="4" t="s">
        <v>18</v>
      </c>
      <c r="F63" s="10">
        <v>280</v>
      </c>
      <c r="G63" s="11">
        <f>F63*0.95</f>
        <v>266</v>
      </c>
      <c r="H63" s="11">
        <f>F63*0.9</f>
        <v>252</v>
      </c>
      <c r="I63" s="11">
        <f>F63*0.85</f>
        <v>238</v>
      </c>
      <c r="J63" s="11">
        <f>F63*0.8</f>
        <v>224</v>
      </c>
    </row>
    <row r="64" spans="1:10" ht="24.75" customHeight="1">
      <c r="A64" s="4" t="s">
        <v>130</v>
      </c>
      <c r="B64" s="3" t="s">
        <v>37</v>
      </c>
      <c r="C64" s="3" t="s">
        <v>48</v>
      </c>
      <c r="D64" s="3" t="s">
        <v>10</v>
      </c>
      <c r="E64" s="4" t="s">
        <v>18</v>
      </c>
      <c r="F64" s="10">
        <v>350</v>
      </c>
      <c r="G64" s="11">
        <f>F64*0.95</f>
        <v>332.5</v>
      </c>
      <c r="H64" s="11">
        <f>F64*0.9</f>
        <v>315</v>
      </c>
      <c r="I64" s="11">
        <f>F64*0.85</f>
        <v>297.5</v>
      </c>
      <c r="J64" s="11">
        <f>F64*0.8</f>
        <v>280</v>
      </c>
    </row>
    <row r="65" spans="1:10" ht="24.75" customHeight="1">
      <c r="A65" s="4" t="s">
        <v>131</v>
      </c>
      <c r="B65" s="3" t="s">
        <v>45</v>
      </c>
      <c r="C65" s="3" t="s">
        <v>49</v>
      </c>
      <c r="D65" s="3" t="s">
        <v>10</v>
      </c>
      <c r="E65" s="4" t="s">
        <v>18</v>
      </c>
      <c r="F65" s="10">
        <v>370</v>
      </c>
      <c r="G65" s="11">
        <f>F65*0.95</f>
        <v>351.5</v>
      </c>
      <c r="H65" s="11">
        <f>F65*0.9</f>
        <v>333</v>
      </c>
      <c r="I65" s="11">
        <f>F65*0.85</f>
        <v>314.5</v>
      </c>
      <c r="J65" s="11">
        <f>F65*0.8</f>
        <v>296</v>
      </c>
    </row>
    <row r="66" spans="1:10" ht="24.75" customHeight="1">
      <c r="A66" s="4" t="s">
        <v>157</v>
      </c>
      <c r="B66" s="3" t="s">
        <v>45</v>
      </c>
      <c r="C66" s="3" t="s">
        <v>50</v>
      </c>
      <c r="D66" s="3" t="s">
        <v>10</v>
      </c>
      <c r="E66" s="4" t="s">
        <v>18</v>
      </c>
      <c r="F66" s="10">
        <v>370</v>
      </c>
      <c r="G66" s="11">
        <f>F66*0.95</f>
        <v>351.5</v>
      </c>
      <c r="H66" s="11">
        <f>F66*0.9</f>
        <v>333</v>
      </c>
      <c r="I66" s="11">
        <f>F66*0.85</f>
        <v>314.5</v>
      </c>
      <c r="J66" s="11">
        <f>F66*0.8</f>
        <v>296</v>
      </c>
    </row>
  </sheetData>
  <sheetProtection/>
  <mergeCells count="8">
    <mergeCell ref="G1:J1"/>
    <mergeCell ref="F2:J2"/>
    <mergeCell ref="A3:A4"/>
    <mergeCell ref="B3:B4"/>
    <mergeCell ref="C3:C4"/>
    <mergeCell ref="D3:D4"/>
    <mergeCell ref="E3:E4"/>
    <mergeCell ref="F3:F4"/>
  </mergeCells>
  <printOptions/>
  <pageMargins left="0.9055118110236221" right="0.9055118110236221" top="0.3937007874015748" bottom="0.5905511811023623" header="0.31496062992125984" footer="0.31496062992125984"/>
  <pageSetup horizontalDpi="180" verticalDpi="18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2017-12-18T12:48:25Z</dcterms:modified>
  <cp:category/>
  <cp:version/>
  <cp:contentType/>
  <cp:contentStatus/>
</cp:coreProperties>
</file>