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6" activeTab="0"/>
  </bookViews>
  <sheets>
    <sheet name="Бытовая серия" sheetId="1" r:id="rId1"/>
    <sheet name="Листовые полотенца" sheetId="2" r:id="rId2"/>
    <sheet name="Рулонные полотенца" sheetId="3" r:id="rId3"/>
    <sheet name="Салфетки Биг Пак" sheetId="4" r:id="rId4"/>
    <sheet name="Туалетная бумага(проф.серия)" sheetId="5" r:id="rId5"/>
    <sheet name="Диспенсеры" sheetId="6" r:id="rId6"/>
    <sheet name="Бытовая Химия" sheetId="7" r:id="rId7"/>
  </sheets>
  <definedNames/>
  <calcPr fullCalcOnLoad="1"/>
</workbook>
</file>

<file path=xl/sharedStrings.xml><?xml version="1.0" encoding="utf-8"?>
<sst xmlns="http://schemas.openxmlformats.org/spreadsheetml/2006/main" count="681" uniqueCount="298">
  <si>
    <t>ООО ВЕСТА</t>
  </si>
  <si>
    <t>санитарно-гигиеническая продукция от прозводителя</t>
  </si>
  <si>
    <t xml:space="preserve">тел/факс: +7 (4967) 26-46-66 </t>
  </si>
  <si>
    <t>действует гибкая система скидок</t>
  </si>
  <si>
    <t>тел.мобильный: +7 916 379 16 30 Сергей</t>
  </si>
  <si>
    <t xml:space="preserve">Для каждого клиента предусмотрена индивидуальная система скидок! </t>
  </si>
  <si>
    <t>www: vesta-chekhov.ru</t>
  </si>
  <si>
    <t>Ждём Ваших обращений!!!</t>
  </si>
  <si>
    <t>E-mail: ch.sergey.vesta@gmail.com</t>
  </si>
  <si>
    <t>Московская область, г.Чехов</t>
  </si>
  <si>
    <t>наименование</t>
  </si>
  <si>
    <t>сырье</t>
  </si>
  <si>
    <t>Размер листа</t>
  </si>
  <si>
    <t>диаметр втулки</t>
  </si>
  <si>
    <t>кол-во в мешке, шт.</t>
  </si>
  <si>
    <t>цена за 1 спайку/с НДС</t>
  </si>
  <si>
    <t>цена за 1 шт. /с НДС</t>
  </si>
  <si>
    <t>ТУАЛЕТНАЯ БУМАГА</t>
  </si>
  <si>
    <t>Туалетная бумага " 54 м." , 450 листов,1 слой с перфорацией. (белая) 54 м</t>
  </si>
  <si>
    <t>целлюлоза</t>
  </si>
  <si>
    <t>12,5*9</t>
  </si>
  <si>
    <t>Туалетная бумага , 320 листов, 1 слоя,  с перфорацией  серая 100 гр., 40м. (без амбалажа)</t>
  </si>
  <si>
    <t>макулатура</t>
  </si>
  <si>
    <t>Туалетная бумага "56 м", 416 листов, 1 слой,  с перфорацией, с тиснением 120г.</t>
  </si>
  <si>
    <t>Туалетная бумага " 56 м", 416 листов, 1 слой,  с перфорацией, с тиснением 120г.</t>
  </si>
  <si>
    <t>Туалетная бумага "Дачная сотка", 580 листов, 1 слой, с перфорацией  160 гр.</t>
  </si>
  <si>
    <t>Туалетная бумага "Богатырь", 580 листов, 1 слой, с перфорацией  160 гр. белая</t>
  </si>
  <si>
    <t>Туалетная бумага "Дорожная", 233 листа, 1 слой, с перфорацией 65 гр.</t>
  </si>
  <si>
    <t>туалетная бумага 616 листов(77 метров). 1 слой с перфорацией, светло серая без амбалажа</t>
  </si>
  <si>
    <t>Туалетная бумага "ВЕСТА 54", 40 м. (светло-серая)</t>
  </si>
  <si>
    <t>Туалетная бумага "ВЕСТА 54", 40 м. (белая)</t>
  </si>
  <si>
    <t xml:space="preserve">Туалетная бумага 2 слоя с перфорацией 12 (по 4 рулона)       </t>
  </si>
  <si>
    <t>ПОЛОТЕНЦА</t>
  </si>
  <si>
    <t>Кухонные полотенца 175  листов, 1 слой, с перфорацией, белые. Спайка 2 шт, 36м.</t>
  </si>
  <si>
    <t>микс</t>
  </si>
  <si>
    <t>15*22</t>
  </si>
  <si>
    <t>Кухонные полотенца Семейные 190г.,  высота 190мм.1 слой, с перфорацией, серые. 1 шт, 36м.</t>
  </si>
  <si>
    <t>Кухонные полотенца , 2 слоя с перфорацией (белые)</t>
  </si>
  <si>
    <t>21*20</t>
  </si>
  <si>
    <t>Рулонные полотенца 150 листов, 1 слой, с перфорацией, светло-серые, спайка 2 шт.*30м.</t>
  </si>
  <si>
    <t>кол-во листов</t>
  </si>
  <si>
    <t>размер листа Д/Ш, см</t>
  </si>
  <si>
    <t>кол-во в коробке, шт.</t>
  </si>
  <si>
    <t>цена за 1 мешок/с НДС</t>
  </si>
  <si>
    <t>Листовые полотенца V сложения, 1 слой (белые) 25гр</t>
  </si>
  <si>
    <t>23x23</t>
  </si>
  <si>
    <t>23*23</t>
  </si>
  <si>
    <t>Листовые полотенца V сложения, 1 слой (белые) 35гр</t>
  </si>
  <si>
    <t>Листовые полотенца V сложения, 1 слой (светло-серые)</t>
  </si>
  <si>
    <t>Листовые полотенца V сложения,  2 слоя (белые)</t>
  </si>
  <si>
    <t>22x24</t>
  </si>
  <si>
    <t>Листовые полотенца Z сложения, 2 слоя (белые)</t>
  </si>
  <si>
    <t>Косметические салфетки в коробке, белые, 2слоя, само вытягивающиеся</t>
  </si>
  <si>
    <t>21*21</t>
  </si>
  <si>
    <t xml:space="preserve"> диаметр рулона, см</t>
  </si>
  <si>
    <t>диаметр втулки, см</t>
  </si>
  <si>
    <t>кол-во в спайке, шт.</t>
  </si>
  <si>
    <t>,</t>
  </si>
  <si>
    <t xml:space="preserve">Полотенца с центральной вытяжкой 120 метров,1 слой ( белые) </t>
  </si>
  <si>
    <t>нет</t>
  </si>
  <si>
    <t xml:space="preserve">Полотенца с центральной вытяжкой  300 метров, 1 слой (светло-серые) </t>
  </si>
  <si>
    <t xml:space="preserve">Полотенца с центральной вытяжкой  300 метров, 1 слой (белые) </t>
  </si>
  <si>
    <t xml:space="preserve">Полотенца с центральной вытяжкой 200 метров, 1 слой (светло-серые) </t>
  </si>
  <si>
    <t xml:space="preserve">Полотенца с центральной вытяжкой 200 метров, 1 слой (белые) </t>
  </si>
  <si>
    <t>Полотенца с центральной вытяжкой 60 метров, 2 слоя,  с перфорацией (белые)</t>
  </si>
  <si>
    <t>Полотенца на втулке 60 метров, 2 слоя,  с перфорацией (белые)</t>
  </si>
  <si>
    <t>Полотенца с центральной вытяжкой  160 метров, 2слоя,  с перфорацией (белые)</t>
  </si>
  <si>
    <t>Полотенца на втулке 160 метров, 2слоя,  с перфорацией (белые)</t>
  </si>
  <si>
    <t>Полотенца с центральной вытяжкой 200 метров, 2слоя,  с перфорацией (белые)</t>
  </si>
  <si>
    <t>Полотенца медицинские, 2 слоя, салатовые, 60 м.</t>
  </si>
  <si>
    <t>цена за 1 коробку/с НДС</t>
  </si>
  <si>
    <r>
      <t>Салфетки белые, 1 слой</t>
    </r>
    <r>
      <rPr>
        <sz val="10"/>
        <rFont val="Calibri"/>
        <family val="2"/>
      </rPr>
      <t xml:space="preserve"> </t>
    </r>
  </si>
  <si>
    <t>24*24</t>
  </si>
  <si>
    <t>Салфетки Биг Пак белые, 1 слой  1/4 сл.</t>
  </si>
  <si>
    <t>Салфетки Биг Пак шампань. 1 слой  1/4 сл.</t>
  </si>
  <si>
    <r>
      <t>Салфетки Биг Пак цветные, 1 слой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красные, желтые, оранжевые, бордовые, зеленые, синие) 1/4 сл.</t>
    </r>
  </si>
  <si>
    <t>Салфетки Биг Пак черные 1 слой  1/4 сл.</t>
  </si>
  <si>
    <t>Салфетки Биг Пак белые, 2 слоя</t>
  </si>
  <si>
    <t>Салфетки Биг Пак цветные, 2 слоя (шампань, красные, желтые, оранжевые, бордовые, зеленые, синие, черные)</t>
  </si>
  <si>
    <t>Салфетки Биг Пак белые, 1 слой</t>
  </si>
  <si>
    <t>33*33</t>
  </si>
  <si>
    <t>Салфетки Биг Пак цветные, 1 слой (шампань, красные, желтые, оранжевые, бордовые, зеленые, синие, черные)</t>
  </si>
  <si>
    <t>цена за 1 кор./с НДС</t>
  </si>
  <si>
    <t>Туалетная бумага в листах, 2-слоя, V-сложение (белая) 2 ЛТБ</t>
  </si>
  <si>
    <t>20,5*10,5</t>
  </si>
  <si>
    <t>Туалетная бумага , 1 слой  (светло-серая) 1-200ТЭ иу</t>
  </si>
  <si>
    <t>Туалетная бумага , 1 слой  (белая) 1-200ТЭ иу</t>
  </si>
  <si>
    <t>отбеленная макулатура</t>
  </si>
  <si>
    <t>Туалетная бумага , 1 слой  (белая) 1-200ТЦЭ иу</t>
  </si>
  <si>
    <t>Туалетная бумага,  1 слой  (светло-серая) 1-200ТЭ</t>
  </si>
  <si>
    <t>Туалетная бумага,  1 слой  (светло-серая) 1-200ТЭБ</t>
  </si>
  <si>
    <t>Туалетная бумага,  1 слой  (светло-серая) 1-200ТЭЦ</t>
  </si>
  <si>
    <t>Туалетная бумага,  1 слой  (светло-серая) 1-200Т,180 м.</t>
  </si>
  <si>
    <t>Туалетная бумага,  1 слой  (белая) 1-200ТБ 180 м.</t>
  </si>
  <si>
    <t>Туалетная бумага,  1 слой  (белая) 1-200ТЦ ,180 м.</t>
  </si>
  <si>
    <t xml:space="preserve">Туалетная бумага, 200 метров, 1 слой  (светло-серая) </t>
  </si>
  <si>
    <t xml:space="preserve">Туалетная бумага, 200 метров, 1 слой  (белая) </t>
  </si>
  <si>
    <t>Туалетная бумага, 200 метров, 1 слой  (белая) 1-200ТБЦ</t>
  </si>
  <si>
    <t xml:space="preserve">Туалетная бумага 240 метров, 1 слой  (светло-серая) </t>
  </si>
  <si>
    <t xml:space="preserve">Туалетная бумага 300 метров, 1 слой  (светло-серая) </t>
  </si>
  <si>
    <t xml:space="preserve">Туалетная бумага 300 метров, 1 слой  (белая) </t>
  </si>
  <si>
    <t>Туалетная бумага, 480 метров, 1 слой (светло-серая)</t>
  </si>
  <si>
    <t>Туалетная бумага, 480 метров, 1 слой (белая)</t>
  </si>
  <si>
    <t>Туалетная бумага, 525 метров, 1 слой (светло-серая)</t>
  </si>
  <si>
    <t>Туалетная бумага,525 метров, 1 слой (белая)</t>
  </si>
  <si>
    <t>Туалетная бумага 150  метров,2 слоя (белая)</t>
  </si>
  <si>
    <t xml:space="preserve">Туалетная бумага, 160 метров, 2 слоя,  с перфорацией (белая)  </t>
  </si>
  <si>
    <t>Туалетная бумага, 150 метров, 2 слоя,  с перфорацией (белая) иу</t>
  </si>
  <si>
    <t>Туалетная бумага, 200 метров, 2 слоя,  с перфорацией (белая)</t>
  </si>
  <si>
    <t>размеры (емкость,мл.)</t>
  </si>
  <si>
    <t xml:space="preserve">К1 -диспенсеры для Z полотенец </t>
  </si>
  <si>
    <t>-</t>
  </si>
  <si>
    <t xml:space="preserve">КН.300 -диспенсеры для Z-V полотенец </t>
  </si>
  <si>
    <t xml:space="preserve">K.4- диспенсеры для V-полотенец </t>
  </si>
  <si>
    <t xml:space="preserve">КН.200С-диспенсеры для V тул.бум </t>
  </si>
  <si>
    <t xml:space="preserve">  MJ 1-диспенсеры для рулонной туалетной бумаги  </t>
  </si>
  <si>
    <t xml:space="preserve">  MJ 2-диспенсеры для рулонной туалетной бумаги  </t>
  </si>
  <si>
    <t>K.3 диспенсеры для рулонной т/б внутренной вытяжки</t>
  </si>
  <si>
    <t>K.5 диспенсеры для рулонной т/б внутренной вытяжки</t>
  </si>
  <si>
    <t xml:space="preserve"> OG.1 диспенсеры для рулонных бумажных полотенец  </t>
  </si>
  <si>
    <t>NP 80A настольные диспенсеры для салфеток европейского стандарта под ДЕРЕВО</t>
  </si>
  <si>
    <t>NP 80С настольные диспенсеры для салфеток европейского стандарта ХРОМ</t>
  </si>
  <si>
    <t xml:space="preserve">NP.80-диспенсеры настольные для салфеток </t>
  </si>
  <si>
    <t xml:space="preserve"> S.2-диспенсеры для жидкого мыла </t>
  </si>
  <si>
    <t xml:space="preserve"> S.4диспенсеры для жидкого мыла </t>
  </si>
  <si>
    <t xml:space="preserve"> S.5диспенсеры для жидкого мыла </t>
  </si>
  <si>
    <t xml:space="preserve"> S.6диспенсеры для жидкого мыла</t>
  </si>
  <si>
    <t>S.7 диспенсеры для жидкого мыла/шампуня</t>
  </si>
  <si>
    <t>S.5M диспенсеры МЕДИКАЛ для жидкого мыла (локтевой)</t>
  </si>
  <si>
    <t>диспенсер для гигиенических покрытий</t>
  </si>
  <si>
    <t>1/2 сложения</t>
  </si>
  <si>
    <t>цвет</t>
  </si>
  <si>
    <t>Защитное туалетное покрытие 1/4 сложение</t>
  </si>
  <si>
    <t>белый</t>
  </si>
  <si>
    <t>Защитное туалетное покрытие 1/2 сложение</t>
  </si>
  <si>
    <t>ООО «ВЕСТА»</t>
  </si>
  <si>
    <t>Московская обл., г. Чехов, Симферопольское ш., д.8</t>
  </si>
  <si>
    <t>Тел.моб.: +7-916-379-16-30 Сергей</t>
  </si>
  <si>
    <t>Тел/факс: +7-496-726-46-66</t>
  </si>
  <si>
    <t>http://vesta-chekhov.ru/</t>
  </si>
  <si>
    <t>Наименование продукции</t>
  </si>
  <si>
    <t>Объем</t>
  </si>
  <si>
    <t>Уп-ка</t>
  </si>
  <si>
    <t xml:space="preserve">Цена за 1 шт./руб. с НДС </t>
  </si>
  <si>
    <t>Штрих-код товара</t>
  </si>
  <si>
    <t>Вес 1 упак. (кг)</t>
  </si>
  <si>
    <t>Габариты коробки (l/b/h) мм</t>
  </si>
  <si>
    <t>Штрих-код упаковки</t>
  </si>
  <si>
    <t>Бальзам для мытья посуды "ИДЕАЛ"</t>
  </si>
  <si>
    <t>Бальзам для мытья посуды «Идеал» , алоэ-вера и витамин Е</t>
  </si>
  <si>
    <t>500 мл.</t>
  </si>
  <si>
    <t>345*262*215</t>
  </si>
  <si>
    <t>Бальзам для мытья посуды «Идеал» , лайм и глицерин</t>
  </si>
  <si>
    <t>Бальзам для мытья посуды «Идеал» , лимон и олива</t>
  </si>
  <si>
    <t>Бальзам для мытья посуды «Идеал» , ромашка и витамин Е</t>
  </si>
  <si>
    <t>НОВИНКА!!! Серия средств «AZUR power of nature » ЭКО-формула</t>
  </si>
  <si>
    <t>Средство "AZUR compact", натуральная пена для мытья посуды, овощей и фруктов</t>
  </si>
  <si>
    <t>300 мл.</t>
  </si>
  <si>
    <t>300*190*175</t>
  </si>
  <si>
    <r>
      <t xml:space="preserve">Средство для мытья стекол «AZUR» с распылителем, антистатик, СТОП грязь </t>
    </r>
    <r>
      <rPr>
        <sz val="12"/>
        <color indexed="25"/>
        <rFont val="Times New Roman"/>
        <family val="1"/>
      </rPr>
      <t>!!!</t>
    </r>
    <r>
      <rPr>
        <sz val="12"/>
        <color indexed="25"/>
        <rFont val="Arial"/>
        <family val="2"/>
      </rPr>
      <t>НОВИНКА!!!</t>
    </r>
  </si>
  <si>
    <t>290*190*280</t>
  </si>
  <si>
    <r>
      <t>Средство для мытья стекол «AZUR» с распылителем, антизапотеватель, СТОПкальций</t>
    </r>
    <r>
      <rPr>
        <sz val="14"/>
        <color indexed="25"/>
        <rFont val="Times New Roman"/>
        <family val="1"/>
      </rPr>
      <t xml:space="preserve"> !!!</t>
    </r>
    <r>
      <rPr>
        <sz val="12"/>
        <color indexed="25"/>
        <rFont val="Arial"/>
        <family val="2"/>
      </rPr>
      <t>НОВИНКА!!!</t>
    </r>
  </si>
  <si>
    <r>
      <t xml:space="preserve">Чистящее средство "AZUR" для ванной </t>
    </r>
    <r>
      <rPr>
        <sz val="12"/>
        <color indexed="25"/>
        <rFont val="Times New Roman"/>
        <family val="1"/>
      </rPr>
      <t>!!!</t>
    </r>
    <r>
      <rPr>
        <sz val="12"/>
        <color indexed="25"/>
        <rFont val="Arial"/>
        <family val="2"/>
      </rPr>
      <t>НОВИНКА!!!</t>
    </r>
  </si>
  <si>
    <t xml:space="preserve">Средство для мытья стекол «GLANZ» </t>
  </si>
  <si>
    <t>Средство для мытья стекол «GLANZ» с распылителем, голубой лёд</t>
  </si>
  <si>
    <t>Средство для мытья стекол «GLANZ» с распылителем, цитрус</t>
  </si>
  <si>
    <t>Средство для мытья стекол «GLANZ» с распылителем, лаванда</t>
  </si>
  <si>
    <t>Средство для мытья стекол «GLANZ» с распылителем, луговые травы</t>
  </si>
  <si>
    <t>750 мл.</t>
  </si>
  <si>
    <t>332*232*325</t>
  </si>
  <si>
    <t>Средство для мытья стекол «GLANZ» с распылителем, свежий озон</t>
  </si>
  <si>
    <t>Средство для мытья стекол «GLANZ» с распылителем, яблоко</t>
  </si>
  <si>
    <t xml:space="preserve">НОВИНКА!!! Средство для мытья стекол «GLANZ» </t>
  </si>
  <si>
    <t>Средство для мытья стекол «GLANZ»  цитрус, канистра ПЭ</t>
  </si>
  <si>
    <t>5 л.</t>
  </si>
  <si>
    <t>363*256*295</t>
  </si>
  <si>
    <t>Средство для мытья стекол «GLANZ»  свежий озон, канистра ПЭ</t>
  </si>
  <si>
    <t>Средство для мытья стекол «GLANZ»  яблоко, канистра ПЭ</t>
  </si>
  <si>
    <t>Универсальное концентрированное моющее средство для полов Glanz</t>
  </si>
  <si>
    <t>Универсальное концентрированное моющее средство для полов Glanz "Lime &amp; Bergamot" (Лайм и бергамот) с активным триамином</t>
  </si>
  <si>
    <t>1 л.</t>
  </si>
  <si>
    <t>216*290*282</t>
  </si>
  <si>
    <t>Универсальное концентрированное моющее средство для полов Glanz "Sea Breeze" (Морской бриз) с активным триамином</t>
  </si>
  <si>
    <t>Универсальное концентрированное моющее средство для полов Glanz "Lemon Fresh" (Свежесть лимона) с активным триамином</t>
  </si>
  <si>
    <t>Универсальное концентрированное моющее средство для полов Glanz "Ripe Apple" (Спелое яблоко) с активным триамином</t>
  </si>
  <si>
    <t>Универсальное концентрированное моющее средство для полов Glanz "French Lavender" (Французская лаванда) с активным триамином</t>
  </si>
  <si>
    <t>Универсальное концентрированное моющее средство для полов Glanz "Tea Roze" (Чайная роза) с активным триамином</t>
  </si>
  <si>
    <t>Новинка!!!!!!!</t>
  </si>
  <si>
    <t>Универсальное концентрированное моющее средство для полов Glanz "Lime &amp; Bergamot" (Лайм и бергамот) с активным триамином, канистра ПЭ</t>
  </si>
  <si>
    <t>Универсальное концентрированное моющее средство для полов Glanz "Sea Breeze" (Морской бриз) с активным триамином, канистра ПЭ</t>
  </si>
  <si>
    <t>Универсальное концентрированное моющее средство для полов Glanz "Ripe Apple" (Спелое яблоко) с активным триамином, канистра ПЭ</t>
  </si>
  <si>
    <t>Универсальное концентрированное моющее средство для полов Glanz "French Lavender" (Французская лаванда) с активным триамином, канистра ПЭ</t>
  </si>
  <si>
    <t>Чистящие средства</t>
  </si>
  <si>
    <t xml:space="preserve">Белизна  "Российская" «Идеал» </t>
  </si>
  <si>
    <t>338*253*254</t>
  </si>
  <si>
    <t>Средство для устранения и профилактики засоров "ЁРШ"  активный гель</t>
  </si>
  <si>
    <t>Санитарно-гигиеническое чистящее средство «Санитарный  гель OXI «Идеал»</t>
  </si>
  <si>
    <r>
      <t xml:space="preserve">Средство чистящее "Glanz" универсальное с хлором </t>
    </r>
    <r>
      <rPr>
        <sz val="14"/>
        <color indexed="25"/>
        <rFont val="Times New Roman"/>
        <family val="1"/>
      </rPr>
      <t>!!!НОВИНКА!!!</t>
    </r>
  </si>
  <si>
    <r>
      <t xml:space="preserve">Антикальций "Glanz" </t>
    </r>
    <r>
      <rPr>
        <sz val="14"/>
        <color indexed="25"/>
        <rFont val="Times New Roman"/>
        <family val="1"/>
      </rPr>
      <t>!!!НОВИНКА!!!</t>
    </r>
  </si>
  <si>
    <r>
      <t xml:space="preserve">Чистящее средство "Glanz лимон" для унитазов </t>
    </r>
    <r>
      <rPr>
        <sz val="14"/>
        <color indexed="25"/>
        <rFont val="Times New Roman"/>
        <family val="1"/>
      </rPr>
      <t>!!!НОВИНКА!!!</t>
    </r>
  </si>
  <si>
    <r>
      <t xml:space="preserve">Чистящее средство "Glanz морская свежесть" для унитазов </t>
    </r>
    <r>
      <rPr>
        <sz val="14"/>
        <color indexed="25"/>
        <rFont val="Times New Roman"/>
        <family val="1"/>
      </rPr>
      <t>!!!НОВИНКА!!!</t>
    </r>
  </si>
  <si>
    <r>
      <t xml:space="preserve">Средство моющее "Glanz" универсальное  </t>
    </r>
    <r>
      <rPr>
        <sz val="14"/>
        <color indexed="25"/>
        <rFont val="Times New Roman"/>
        <family val="1"/>
      </rPr>
      <t xml:space="preserve">!!!НОВИНКА!!! </t>
    </r>
    <r>
      <rPr>
        <sz val="14"/>
        <rFont val="Times New Roman"/>
        <family val="1"/>
      </rPr>
      <t>(аналог Прогресса)</t>
    </r>
  </si>
  <si>
    <r>
      <t xml:space="preserve">Средство моющее "Glanz" универсальное </t>
    </r>
    <r>
      <rPr>
        <sz val="14"/>
        <color indexed="25"/>
        <rFont val="Times New Roman"/>
        <family val="1"/>
      </rPr>
      <t>!!!НОВИНКА!!!</t>
    </r>
    <r>
      <rPr>
        <sz val="14"/>
        <color indexed="25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(аналог Прогресса)</t>
    </r>
  </si>
  <si>
    <t>Жидкое мыло "Тропики"</t>
  </si>
  <si>
    <t>Жидкое мыло "Тропики", с дозатором,, апельсин и корица ЭКО</t>
  </si>
  <si>
    <t>260*200*145</t>
  </si>
  <si>
    <t>Жидкое мыло "Тропики", с дозатором, банановые сливки "Тропики"  ЭКО</t>
  </si>
  <si>
    <t xml:space="preserve">Жидкое мыло "Тропики", с дозатором, гуава "Тропики" </t>
  </si>
  <si>
    <t>Жидкое мыло "Тропики", с дозатором, дикая орхидея  ЭКО</t>
  </si>
  <si>
    <t>Жидкое мыло "Тропики", с дозатором, индийская роза  ЭКО</t>
  </si>
  <si>
    <t>Жидкое мыло "Тропики", с дозатором, кокос и ваниль ЭКО</t>
  </si>
  <si>
    <t>Жидкое мыло "Тропики", с дозатором, тропический бриз ЭКО</t>
  </si>
  <si>
    <t>Жидкое мыло "IDEAL"</t>
  </si>
  <si>
    <t>Жидкое мыло "IDEAL",  арбуз</t>
  </si>
  <si>
    <t>Жидкое мыло "IDEAL",  грейпфрут</t>
  </si>
  <si>
    <t>Жидкое мыло "IDEAL",  лесная ягода</t>
  </si>
  <si>
    <t>Жидкое мыло "IDEAL",  яблоко</t>
  </si>
  <si>
    <t>Н О В И Н К А !!!</t>
  </si>
  <si>
    <t>Жидкое мыло "Полянка"</t>
  </si>
  <si>
    <t>Жидкое мыло "Полянка" майский ландыш с перламутром ПЭТ</t>
  </si>
  <si>
    <t>Жидкое мыло "Полянка" душистый мед с перламутром ПЭТ</t>
  </si>
  <si>
    <t>Жидкое мыло "Полянка" дикий шиповник ПЭТ</t>
  </si>
  <si>
    <t>Жидкое мыло "Полянка" лесное яблочко ПЭТ</t>
  </si>
  <si>
    <t>Жидкое мыло "Полянка" луговая ромашка ПЭТ</t>
  </si>
  <si>
    <t>Жидкое мыло "Полянка" черная смородина ПЭТ</t>
  </si>
  <si>
    <t>Жидкое мыло "Полянка" алтайский лимонник ПЭТ</t>
  </si>
  <si>
    <t>4606856003422</t>
  </si>
  <si>
    <t>14606856003429</t>
  </si>
  <si>
    <t>Фитошампунь "Дарница"</t>
  </si>
  <si>
    <t xml:space="preserve">Фитошампунь "Дарница" с экстрактом алоэ-веры. Для поврежденных волос. </t>
  </si>
  <si>
    <t xml:space="preserve">Фитошампунь "Дарница" с экстрактом календулы.Кондиционирующий эффект. </t>
  </si>
  <si>
    <t xml:space="preserve">Фитошампунь "Дарница" с экстрактом крапивы.Здоровый блеск. </t>
  </si>
  <si>
    <t xml:space="preserve">Фитошампунь "Дарница" с экстрактом корня лопуха. Для ослабленных волос. </t>
  </si>
  <si>
    <t xml:space="preserve">Фитошампунь "Дарница" с экстрактом облепихи. Интенсивное увлажнение. </t>
  </si>
  <si>
    <t xml:space="preserve">Фитошампунь "Дарница" с экстрактом ромашки. Для светлых волос. </t>
  </si>
  <si>
    <t>Фитошампунь "Дарница" с экстрактом алоэ-веры. Для поврежденных волос. Флип-топ</t>
  </si>
  <si>
    <t>530 мл.</t>
  </si>
  <si>
    <t>360*290*190</t>
  </si>
  <si>
    <t>Фитошампунь "Дарница" с экстрактом календулы.Кондиционирующий эффект. Флип-топ</t>
  </si>
  <si>
    <t>Фитошампунь "Дарница" с экстрактом крапивы.Здоровый блеск. Флип-топ</t>
  </si>
  <si>
    <t>Фитошампунь "Дарница" с экстрактом корня лопуха. Для ослабленных волос. Флип-топ</t>
  </si>
  <si>
    <t>Фитошампунь "Дарница" с экстрактом облепихи. Интенсивное увлажнение. Флип-топ</t>
  </si>
  <si>
    <t>Фитошампунь "Дарница" с экстрактом ромашки. Для светлых волос. Флип-топ</t>
  </si>
  <si>
    <t>Фитошампунь "Дарница" с экстрактом череды. Флип-топ</t>
  </si>
  <si>
    <t>Средство для мытья посуды «Идеал»</t>
  </si>
  <si>
    <t>Средство для мытья посуды «Идеал», апельсин</t>
  </si>
  <si>
    <t>Средство для мытья посуды «Идеал», дыня</t>
  </si>
  <si>
    <t>Средство для мытья посуды «Идеал», клубника</t>
  </si>
  <si>
    <t>Средство для мытья посуды «Идеал», лимон</t>
  </si>
  <si>
    <t>Средство для мытья посуды «Идеал», морская свежесть</t>
  </si>
  <si>
    <t>Средство для мытья посуды «Идеал», яблоко</t>
  </si>
  <si>
    <t>Средство для мытья посуды «Идеал» , лимон</t>
  </si>
  <si>
    <t>Средство для мытья посуды «Идеал» , яблоко</t>
  </si>
  <si>
    <t>Средство для мытья посуды «Мила»</t>
  </si>
  <si>
    <t>Средство для мытья посуды «Мила», красный апельсин</t>
  </si>
  <si>
    <t>575 мл.</t>
  </si>
  <si>
    <t>370*252*230</t>
  </si>
  <si>
    <t>Средство для мытья посуды «Мила», весеняя свежесть</t>
  </si>
  <si>
    <t>Средство для мытья посуды «Мила», алоэ вера</t>
  </si>
  <si>
    <t>Средство для мытья посуды «Мила», сладкая вишня</t>
  </si>
  <si>
    <t>Средство для мытья посуды «Мила», сочный лимон</t>
  </si>
  <si>
    <t>Средство для мытья посуды «Мила», спелый персик</t>
  </si>
  <si>
    <t>Средство для мытья посуды «Мила», ромашка и мелисса</t>
  </si>
  <si>
    <t>Средство для мытья посуды «Мила», лесная ягода</t>
  </si>
  <si>
    <t>Средство для мытья посуды «Glanz»</t>
  </si>
  <si>
    <t>Средство для мытья посуды «Glanz», персик</t>
  </si>
  <si>
    <t>500*190*200</t>
  </si>
  <si>
    <t>Средство для мытья посуды «Glanz», лимон</t>
  </si>
  <si>
    <t>Средство для мытья посуды «Glanz», морская свежесть</t>
  </si>
  <si>
    <t>Средство для мытья посуды «Glanz», яблоко</t>
  </si>
  <si>
    <t>Жидкое мыло "IDEAL", с дозатором, арбуз</t>
  </si>
  <si>
    <t>400 мл</t>
  </si>
  <si>
    <t>282*210*160</t>
  </si>
  <si>
    <t>Жидкое мыло "IDEAL", с дозатором, грейпфрут</t>
  </si>
  <si>
    <t>Жидкое мыло "IDEAL", с пуш-пул, лесная ягода</t>
  </si>
  <si>
    <t>363*256*289</t>
  </si>
  <si>
    <t xml:space="preserve">Кондиционер для белья </t>
  </si>
  <si>
    <t>Кондиционер для белья  «ИСКОНА professional AZULINA» канистра ПЭ</t>
  </si>
  <si>
    <t>Кондиционер для белья  «ИСКОНА professional GALAXI» канистра ПЭ</t>
  </si>
  <si>
    <t>Н О В И Н К И !!!</t>
  </si>
  <si>
    <t xml:space="preserve">Кондиционер Glanz Волшебный лотос </t>
  </si>
  <si>
    <t xml:space="preserve">Кондиционер Glanz Дикая орхидея </t>
  </si>
  <si>
    <t xml:space="preserve">Кондиционер Glanz Зеленая прохлада </t>
  </si>
  <si>
    <t xml:space="preserve">Кондиционер Glanz Пряный закат </t>
  </si>
  <si>
    <t xml:space="preserve">Жидкое средство для стирки шерсти "Mila" </t>
  </si>
  <si>
    <t>1,5 л.</t>
  </si>
  <si>
    <t xml:space="preserve">Жидкое средство для стирки цветного "Mila" </t>
  </si>
  <si>
    <t xml:space="preserve">Жидкое средство для стирки белого "Mila" </t>
  </si>
  <si>
    <t xml:space="preserve">Жидкое средство для стирки домашний текстиль "Mila" </t>
  </si>
  <si>
    <t>Сопутствующие товары</t>
  </si>
  <si>
    <t xml:space="preserve">Губка «Идеал» 80*50 мм, миди, с абразивом  </t>
  </si>
  <si>
    <t>10 шт.</t>
  </si>
  <si>
    <t>Губка «Идеал» 65*95 мм, макси, с абразивом</t>
  </si>
  <si>
    <t>5 шт.</t>
  </si>
  <si>
    <t>Губка «Идеал»  65*85 мм, макси, профилированные,с абразивом</t>
  </si>
  <si>
    <t xml:space="preserve">Салфетка «Идеал» 15*17 см, комета целлюлоза, 3 шт. </t>
  </si>
  <si>
    <t>спайка</t>
  </si>
  <si>
    <t>Салфетка «Идеал» 30*38 см, этюд вискоза, 3 шт.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</si>
</sst>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_-* #,##0.00_р_._-;\-* #,##0.00_р_._-;_-* \-??_р_._-;_-@_-"/>
    <numFmt numFmtId="167" formatCode="#,##0"/>
    <numFmt numFmtId="168" formatCode="DD/MMM"/>
    <numFmt numFmtId="169" formatCode="0"/>
    <numFmt numFmtId="170" formatCode="#,##0.00_р_."/>
    <numFmt numFmtId="171" formatCode="@"/>
    <numFmt numFmtId="172" formatCode="0000"/>
    <numFmt numFmtId="173" formatCode="0.00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4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26"/>
      <color indexed="48"/>
      <name val="Times New Roman"/>
      <family val="1"/>
    </font>
    <font>
      <b/>
      <i/>
      <sz val="14"/>
      <color indexed="48"/>
      <name val="Times New Roman"/>
      <family val="1"/>
    </font>
    <font>
      <sz val="14"/>
      <color indexed="48"/>
      <name val="Times New Roman"/>
      <family val="1"/>
    </font>
    <font>
      <b/>
      <i/>
      <u val="single"/>
      <sz val="14"/>
      <color indexed="4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45"/>
      <name val="Times New Roman"/>
      <family val="1"/>
    </font>
    <font>
      <sz val="10"/>
      <color indexed="8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Calibri"/>
      <family val="2"/>
    </font>
    <font>
      <u val="single"/>
      <sz val="6.6"/>
      <color indexed="12"/>
      <name val="Calibri"/>
      <family val="2"/>
    </font>
    <font>
      <b/>
      <i/>
      <sz val="14"/>
      <name val="Times New Roman"/>
      <family val="1"/>
    </font>
    <font>
      <sz val="12"/>
      <color indexed="25"/>
      <name val="Times New Roman"/>
      <family val="1"/>
    </font>
    <font>
      <sz val="12"/>
      <color indexed="25"/>
      <name val="Arial"/>
      <family val="2"/>
    </font>
    <font>
      <sz val="14"/>
      <color indexed="25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9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  <xf numFmtId="164" fontId="41" fillId="0" borderId="0">
      <alignment/>
      <protection/>
    </xf>
  </cellStyleXfs>
  <cellXfs count="132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22" fillId="0" borderId="0" xfId="0" applyFont="1" applyFill="1" applyAlignment="1">
      <alignment vertical="center" wrapText="1"/>
    </xf>
    <xf numFmtId="164" fontId="22" fillId="0" borderId="0" xfId="0" applyFont="1" applyFill="1" applyBorder="1" applyAlignment="1">
      <alignment horizontal="right" vertical="center" wrapText="1"/>
    </xf>
    <xf numFmtId="164" fontId="22" fillId="0" borderId="0" xfId="0" applyFont="1" applyFill="1" applyAlignment="1">
      <alignment horizontal="left" vertical="center" wrapText="1"/>
    </xf>
    <xf numFmtId="164" fontId="22" fillId="0" borderId="0" xfId="0" applyFont="1" applyBorder="1" applyAlignment="1">
      <alignment horizontal="right" vertical="center" wrapText="1"/>
    </xf>
    <xf numFmtId="164" fontId="23" fillId="0" borderId="0" xfId="0" applyFont="1" applyFill="1" applyAlignment="1">
      <alignment horizontal="left" vertical="center" wrapText="1"/>
    </xf>
    <xf numFmtId="164" fontId="24" fillId="0" borderId="0" xfId="0" applyFont="1" applyAlignment="1">
      <alignment horizontal="left" vertical="center"/>
    </xf>
    <xf numFmtId="164" fontId="25" fillId="22" borderId="10" xfId="0" applyFont="1" applyFill="1" applyBorder="1" applyAlignment="1">
      <alignment horizontal="center" vertical="center" wrapText="1"/>
    </xf>
    <xf numFmtId="165" fontId="25" fillId="22" borderId="10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26" fillId="24" borderId="10" xfId="0" applyFont="1" applyFill="1" applyBorder="1" applyAlignment="1">
      <alignment horizontal="center" vertical="center" wrapText="1"/>
    </xf>
    <xf numFmtId="164" fontId="20" fillId="25" borderId="10" xfId="0" applyFont="1" applyFill="1" applyBorder="1" applyAlignment="1">
      <alignment horizontal="left" vertical="center" wrapText="1"/>
    </xf>
    <xf numFmtId="164" fontId="20" fillId="25" borderId="10" xfId="0" applyFont="1" applyFill="1" applyBorder="1" applyAlignment="1">
      <alignment horizontal="center" vertical="center" wrapText="1"/>
    </xf>
    <xf numFmtId="165" fontId="20" fillId="25" borderId="10" xfId="0" applyNumberFormat="1" applyFont="1" applyFill="1" applyBorder="1" applyAlignment="1">
      <alignment horizontal="center" vertical="center" wrapText="1"/>
    </xf>
    <xf numFmtId="164" fontId="27" fillId="25" borderId="0" xfId="0" applyFont="1" applyFill="1" applyBorder="1" applyAlignment="1">
      <alignment vertical="center"/>
    </xf>
    <xf numFmtId="164" fontId="20" fillId="25" borderId="0" xfId="0" applyFont="1" applyFill="1" applyAlignment="1">
      <alignment/>
    </xf>
    <xf numFmtId="164" fontId="20" fillId="25" borderId="10" xfId="0" applyFont="1" applyFill="1" applyBorder="1" applyAlignment="1">
      <alignment vertical="center" wrapText="1"/>
    </xf>
    <xf numFmtId="164" fontId="20" fillId="25" borderId="11" xfId="0" applyFont="1" applyFill="1" applyBorder="1" applyAlignment="1">
      <alignment horizontal="center" vertical="center" wrapText="1"/>
    </xf>
    <xf numFmtId="164" fontId="20" fillId="25" borderId="12" xfId="0" applyFont="1" applyFill="1" applyBorder="1" applyAlignment="1">
      <alignment vertical="center" wrapText="1"/>
    </xf>
    <xf numFmtId="164" fontId="20" fillId="25" borderId="12" xfId="0" applyFont="1" applyFill="1" applyBorder="1" applyAlignment="1">
      <alignment horizontal="center" vertical="center" wrapText="1"/>
    </xf>
    <xf numFmtId="164" fontId="20" fillId="25" borderId="13" xfId="0" applyFont="1" applyFill="1" applyBorder="1" applyAlignment="1">
      <alignment horizontal="center" vertical="center" wrapText="1"/>
    </xf>
    <xf numFmtId="165" fontId="20" fillId="25" borderId="12" xfId="0" applyNumberFormat="1" applyFont="1" applyFill="1" applyBorder="1" applyAlignment="1">
      <alignment horizontal="center" vertical="center" wrapText="1"/>
    </xf>
    <xf numFmtId="164" fontId="20" fillId="25" borderId="0" xfId="0" applyFont="1" applyFill="1" applyAlignment="1">
      <alignment/>
    </xf>
    <xf numFmtId="164" fontId="28" fillId="0" borderId="14" xfId="0" applyFont="1" applyFill="1" applyBorder="1" applyAlignment="1">
      <alignment vertical="center"/>
    </xf>
    <xf numFmtId="164" fontId="28" fillId="0" borderId="14" xfId="0" applyFont="1" applyFill="1" applyBorder="1" applyAlignment="1">
      <alignment horizontal="center" vertical="center"/>
    </xf>
    <xf numFmtId="164" fontId="28" fillId="0" borderId="15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4" fontId="20" fillId="25" borderId="10" xfId="0" applyFont="1" applyFill="1" applyBorder="1" applyAlignment="1">
      <alignment horizontal="center" vertical="center"/>
    </xf>
    <xf numFmtId="164" fontId="20" fillId="25" borderId="10" xfId="0" applyFont="1" applyFill="1" applyBorder="1" applyAlignment="1">
      <alignment horizontal="center"/>
    </xf>
    <xf numFmtId="167" fontId="20" fillId="25" borderId="10" xfId="15" applyNumberFormat="1" applyFont="1" applyFill="1" applyBorder="1" applyAlignment="1" applyProtection="1">
      <alignment horizontal="center" vertical="center"/>
      <protection/>
    </xf>
    <xf numFmtId="164" fontId="26" fillId="24" borderId="16" xfId="0" applyFont="1" applyFill="1" applyBorder="1" applyAlignment="1">
      <alignment horizontal="center" vertical="center"/>
    </xf>
    <xf numFmtId="164" fontId="28" fillId="25" borderId="10" xfId="0" applyFont="1" applyFill="1" applyBorder="1" applyAlignment="1">
      <alignment horizontal="left" vertical="center" wrapText="1"/>
    </xf>
    <xf numFmtId="164" fontId="28" fillId="25" borderId="10" xfId="0" applyFont="1" applyFill="1" applyBorder="1" applyAlignment="1">
      <alignment horizontal="center" vertical="center" wrapText="1"/>
    </xf>
    <xf numFmtId="165" fontId="28" fillId="25" borderId="10" xfId="0" applyNumberFormat="1" applyFont="1" applyFill="1" applyBorder="1" applyAlignment="1">
      <alignment horizontal="center" vertical="center" wrapText="1"/>
    </xf>
    <xf numFmtId="164" fontId="20" fillId="25" borderId="0" xfId="0" applyFont="1" applyFill="1" applyBorder="1" applyAlignment="1">
      <alignment/>
    </xf>
    <xf numFmtId="164" fontId="30" fillId="0" borderId="0" xfId="0" applyFont="1" applyFill="1" applyAlignment="1">
      <alignment vertical="center" wrapText="1"/>
    </xf>
    <xf numFmtId="164" fontId="30" fillId="0" borderId="0" xfId="0" applyFont="1" applyFill="1" applyAlignment="1">
      <alignment vertical="center"/>
    </xf>
    <xf numFmtId="164" fontId="30" fillId="0" borderId="0" xfId="0" applyFont="1" applyFill="1" applyAlignment="1">
      <alignment/>
    </xf>
    <xf numFmtId="164" fontId="31" fillId="22" borderId="10" xfId="0" applyFont="1" applyFill="1" applyBorder="1" applyAlignment="1">
      <alignment horizontal="center" vertical="center" wrapText="1"/>
    </xf>
    <xf numFmtId="165" fontId="31" fillId="22" borderId="10" xfId="0" applyNumberFormat="1" applyFont="1" applyFill="1" applyBorder="1" applyAlignment="1">
      <alignment horizontal="center" vertical="center" wrapText="1"/>
    </xf>
    <xf numFmtId="164" fontId="20" fillId="25" borderId="17" xfId="0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 wrapText="1"/>
    </xf>
    <xf numFmtId="164" fontId="28" fillId="25" borderId="16" xfId="0" applyFont="1" applyFill="1" applyBorder="1" applyAlignment="1">
      <alignment horizontal="center" vertical="center" wrapText="1"/>
    </xf>
    <xf numFmtId="164" fontId="32" fillId="0" borderId="0" xfId="0" applyFont="1" applyFill="1" applyAlignment="1">
      <alignment/>
    </xf>
    <xf numFmtId="164" fontId="28" fillId="25" borderId="17" xfId="0" applyFont="1" applyFill="1" applyBorder="1" applyAlignment="1">
      <alignment horizontal="center" vertical="center" wrapText="1"/>
    </xf>
    <xf numFmtId="164" fontId="32" fillId="0" borderId="0" xfId="0" applyFont="1" applyFill="1" applyAlignment="1">
      <alignment horizontal="left" vertical="center" wrapText="1"/>
    </xf>
    <xf numFmtId="164" fontId="32" fillId="22" borderId="10" xfId="0" applyFont="1" applyFill="1" applyBorder="1" applyAlignment="1">
      <alignment horizontal="center" vertical="center" wrapText="1"/>
    </xf>
    <xf numFmtId="164" fontId="33" fillId="22" borderId="10" xfId="0" applyFont="1" applyFill="1" applyBorder="1" applyAlignment="1">
      <alignment horizontal="center" vertical="center" wrapText="1"/>
    </xf>
    <xf numFmtId="164" fontId="34" fillId="22" borderId="10" xfId="0" applyFont="1" applyFill="1" applyBorder="1" applyAlignment="1">
      <alignment horizontal="center" vertical="center" wrapText="1"/>
    </xf>
    <xf numFmtId="165" fontId="34" fillId="22" borderId="10" xfId="0" applyNumberFormat="1" applyFont="1" applyFill="1" applyBorder="1" applyAlignment="1">
      <alignment horizontal="center" vertical="center" wrapText="1"/>
    </xf>
    <xf numFmtId="164" fontId="32" fillId="0" borderId="0" xfId="0" applyFont="1" applyFill="1" applyAlignment="1">
      <alignment horizontal="center"/>
    </xf>
    <xf numFmtId="164" fontId="35" fillId="0" borderId="10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4" fontId="36" fillId="0" borderId="0" xfId="0" applyFont="1" applyFill="1" applyAlignment="1">
      <alignment vertical="center" wrapText="1"/>
    </xf>
    <xf numFmtId="164" fontId="37" fillId="0" borderId="0" xfId="0" applyFont="1" applyAlignment="1">
      <alignment/>
    </xf>
    <xf numFmtId="164" fontId="30" fillId="0" borderId="0" xfId="0" applyFont="1" applyFill="1" applyAlignment="1">
      <alignment/>
    </xf>
    <xf numFmtId="168" fontId="20" fillId="25" borderId="10" xfId="0" applyNumberFormat="1" applyFont="1" applyFill="1" applyBorder="1" applyAlignment="1">
      <alignment horizontal="center" vertical="center" wrapText="1"/>
    </xf>
    <xf numFmtId="164" fontId="20" fillId="25" borderId="15" xfId="0" applyFont="1" applyFill="1" applyBorder="1" applyAlignment="1">
      <alignment horizontal="left" vertical="center"/>
    </xf>
    <xf numFmtId="164" fontId="20" fillId="25" borderId="15" xfId="0" applyFont="1" applyFill="1" applyBorder="1" applyAlignment="1">
      <alignment horizontal="center" vertical="center"/>
    </xf>
    <xf numFmtId="164" fontId="31" fillId="26" borderId="10" xfId="0" applyFont="1" applyFill="1" applyBorder="1" applyAlignment="1">
      <alignment horizontal="center" vertical="center" wrapText="1"/>
    </xf>
    <xf numFmtId="165" fontId="31" fillId="26" borderId="10" xfId="0" applyNumberFormat="1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left" vertical="center" wrapText="1"/>
    </xf>
    <xf numFmtId="164" fontId="28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164" fontId="28" fillId="25" borderId="10" xfId="0" applyFont="1" applyFill="1" applyBorder="1" applyAlignment="1">
      <alignment vertical="center" wrapText="1"/>
    </xf>
    <xf numFmtId="164" fontId="28" fillId="25" borderId="10" xfId="0" applyNumberFormat="1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/>
    </xf>
    <xf numFmtId="164" fontId="30" fillId="0" borderId="0" xfId="0" applyFont="1" applyFill="1" applyBorder="1" applyAlignment="1">
      <alignment/>
    </xf>
    <xf numFmtId="164" fontId="40" fillId="0" borderId="0" xfId="0" applyFont="1" applyAlignment="1">
      <alignment/>
    </xf>
    <xf numFmtId="164" fontId="25" fillId="22" borderId="10" xfId="65" applyFont="1" applyFill="1" applyBorder="1" applyAlignment="1">
      <alignment horizontal="center" vertical="center" wrapText="1"/>
      <protection/>
    </xf>
    <xf numFmtId="164" fontId="20" fillId="0" borderId="0" xfId="0" applyFont="1" applyFill="1" applyAlignment="1">
      <alignment horizontal="left" vertical="center"/>
    </xf>
    <xf numFmtId="164" fontId="37" fillId="0" borderId="0" xfId="0" applyFont="1" applyFill="1" applyAlignment="1">
      <alignment/>
    </xf>
    <xf numFmtId="164" fontId="20" fillId="0" borderId="10" xfId="57" applyFont="1" applyFill="1" applyBorder="1" applyAlignment="1">
      <alignment horizontal="left" vertical="center" wrapText="1"/>
      <protection/>
    </xf>
    <xf numFmtId="164" fontId="20" fillId="25" borderId="10" xfId="65" applyFont="1" applyFill="1" applyBorder="1" applyAlignment="1">
      <alignment horizontal="center" vertical="center" wrapText="1"/>
      <protection/>
    </xf>
    <xf numFmtId="164" fontId="28" fillId="0" borderId="10" xfId="57" applyFont="1" applyBorder="1" applyAlignment="1">
      <alignment horizontal="center" vertical="center"/>
      <protection/>
    </xf>
    <xf numFmtId="169" fontId="28" fillId="0" borderId="10" xfId="57" applyNumberFormat="1" applyFont="1" applyBorder="1" applyAlignment="1">
      <alignment horizontal="center" vertical="center"/>
      <protection/>
    </xf>
    <xf numFmtId="164" fontId="20" fillId="0" borderId="10" xfId="57" applyFont="1" applyBorder="1" applyAlignment="1">
      <alignment horizontal="left" vertical="center" wrapText="1"/>
      <protection/>
    </xf>
    <xf numFmtId="164" fontId="28" fillId="25" borderId="10" xfId="57" applyFont="1" applyFill="1" applyBorder="1" applyAlignment="1">
      <alignment horizontal="center" vertical="center"/>
      <protection/>
    </xf>
    <xf numFmtId="164" fontId="20" fillId="0" borderId="10" xfId="0" applyFont="1" applyBorder="1" applyAlignment="1">
      <alignment horizontal="center" vertical="center"/>
    </xf>
    <xf numFmtId="169" fontId="20" fillId="0" borderId="10" xfId="57" applyNumberFormat="1" applyFont="1" applyBorder="1" applyAlignment="1">
      <alignment horizontal="center" vertical="center"/>
      <protection/>
    </xf>
    <xf numFmtId="164" fontId="20" fillId="0" borderId="0" xfId="0" applyFont="1" applyAlignment="1">
      <alignment horizontal="left" vertical="center"/>
    </xf>
    <xf numFmtId="164" fontId="20" fillId="25" borderId="10" xfId="58" applyFont="1" applyFill="1" applyBorder="1" applyAlignment="1">
      <alignment horizontal="left" vertical="center"/>
      <protection/>
    </xf>
    <xf numFmtId="164" fontId="20" fillId="25" borderId="10" xfId="58" applyFont="1" applyFill="1" applyBorder="1" applyAlignment="1">
      <alignment horizontal="center" vertical="center"/>
      <protection/>
    </xf>
    <xf numFmtId="164" fontId="25" fillId="22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/>
    </xf>
    <xf numFmtId="164" fontId="42" fillId="0" borderId="0" xfId="0" applyFont="1" applyAlignment="1">
      <alignment wrapText="1"/>
    </xf>
    <xf numFmtId="164" fontId="43" fillId="0" borderId="0" xfId="0" applyFont="1" applyAlignment="1">
      <alignment horizontal="center"/>
    </xf>
    <xf numFmtId="170" fontId="43" fillId="0" borderId="0" xfId="0" applyNumberFormat="1" applyFont="1" applyAlignment="1">
      <alignment horizontal="center"/>
    </xf>
    <xf numFmtId="171" fontId="42" fillId="0" borderId="0" xfId="0" applyNumberFormat="1" applyFont="1" applyAlignment="1">
      <alignment horizontal="center"/>
    </xf>
    <xf numFmtId="164" fontId="43" fillId="0" borderId="0" xfId="0" applyFont="1" applyAlignment="1">
      <alignment/>
    </xf>
    <xf numFmtId="164" fontId="44" fillId="25" borderId="0" xfId="0" applyFont="1" applyFill="1" applyBorder="1" applyAlignment="1">
      <alignment horizontal="left"/>
    </xf>
    <xf numFmtId="171" fontId="44" fillId="0" borderId="0" xfId="0" applyNumberFormat="1" applyFont="1" applyAlignment="1">
      <alignment horizontal="left" vertical="center"/>
    </xf>
    <xf numFmtId="171" fontId="45" fillId="0" borderId="0" xfId="0" applyNumberFormat="1" applyFont="1" applyAlignment="1">
      <alignment horizontal="center"/>
    </xf>
    <xf numFmtId="164" fontId="46" fillId="0" borderId="0" xfId="0" applyFont="1" applyAlignment="1">
      <alignment/>
    </xf>
    <xf numFmtId="164" fontId="47" fillId="0" borderId="0" xfId="0" applyFont="1" applyAlignment="1">
      <alignment/>
    </xf>
    <xf numFmtId="164" fontId="47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164" fontId="48" fillId="0" borderId="0" xfId="20" applyNumberFormat="1" applyFont="1" applyFill="1" applyBorder="1" applyAlignment="1" applyProtection="1">
      <alignment wrapText="1"/>
      <protection/>
    </xf>
    <xf numFmtId="164" fontId="44" fillId="26" borderId="15" xfId="0" applyFont="1" applyFill="1" applyBorder="1" applyAlignment="1">
      <alignment horizontal="center" vertical="center" wrapText="1"/>
    </xf>
    <xf numFmtId="170" fontId="44" fillId="26" borderId="15" xfId="0" applyNumberFormat="1" applyFont="1" applyFill="1" applyBorder="1" applyAlignment="1">
      <alignment horizontal="center" vertical="center" wrapText="1"/>
    </xf>
    <xf numFmtId="171" fontId="44" fillId="26" borderId="15" xfId="0" applyNumberFormat="1" applyFont="1" applyFill="1" applyBorder="1" applyAlignment="1">
      <alignment horizontal="center" vertical="center" wrapText="1"/>
    </xf>
    <xf numFmtId="164" fontId="50" fillId="27" borderId="15" xfId="0" applyFont="1" applyFill="1" applyBorder="1" applyAlignment="1">
      <alignment horizontal="center" vertical="center" wrapText="1"/>
    </xf>
    <xf numFmtId="164" fontId="45" fillId="0" borderId="15" xfId="0" applyFont="1" applyFill="1" applyBorder="1" applyAlignment="1">
      <alignment horizontal="left" vertical="center" wrapText="1"/>
    </xf>
    <xf numFmtId="164" fontId="45" fillId="0" borderId="15" xfId="0" applyFont="1" applyBorder="1" applyAlignment="1">
      <alignment horizontal="center" vertical="center" wrapText="1"/>
    </xf>
    <xf numFmtId="170" fontId="47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Border="1" applyAlignment="1">
      <alignment horizontal="center" vertical="center"/>
    </xf>
    <xf numFmtId="173" fontId="45" fillId="0" borderId="15" xfId="0" applyNumberFormat="1" applyFon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50" fillId="28" borderId="15" xfId="0" applyFont="1" applyFill="1" applyBorder="1" applyAlignment="1">
      <alignment horizontal="center" vertical="center" wrapText="1"/>
    </xf>
    <xf numFmtId="164" fontId="45" fillId="25" borderId="15" xfId="0" applyFont="1" applyFill="1" applyBorder="1" applyAlignment="1">
      <alignment horizontal="left" vertical="center" wrapText="1"/>
    </xf>
    <xf numFmtId="165" fontId="45" fillId="0" borderId="15" xfId="0" applyNumberFormat="1" applyFont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 vertical="center"/>
    </xf>
    <xf numFmtId="164" fontId="45" fillId="0" borderId="15" xfId="0" applyFont="1" applyBorder="1" applyAlignment="1">
      <alignment horizontal="center" vertical="center"/>
    </xf>
    <xf numFmtId="164" fontId="47" fillId="0" borderId="15" xfId="0" applyFont="1" applyBorder="1" applyAlignment="1">
      <alignment horizontal="center" vertical="center"/>
    </xf>
    <xf numFmtId="164" fontId="50" fillId="27" borderId="15" xfId="0" applyFont="1" applyFill="1" applyBorder="1" applyAlignment="1">
      <alignment horizontal="center" vertical="top" wrapText="1"/>
    </xf>
    <xf numFmtId="173" fontId="45" fillId="0" borderId="15" xfId="0" applyNumberFormat="1" applyFont="1" applyFill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45" fillId="25" borderId="15" xfId="0" applyFont="1" applyFill="1" applyBorder="1" applyAlignment="1">
      <alignment horizontal="center" vertical="center" wrapText="1"/>
    </xf>
    <xf numFmtId="164" fontId="45" fillId="0" borderId="0" xfId="0" applyFont="1" applyAlignment="1">
      <alignment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1 2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  <cellStyle name="Excel Built-in Norm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28575</xdr:rowOff>
    </xdr:from>
    <xdr:to>
      <xdr:col>6</xdr:col>
      <xdr:colOff>1066800</xdr:colOff>
      <xdr:row>7</xdr:row>
      <xdr:rowOff>800100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381250"/>
          <a:ext cx="10382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981075</xdr:colOff>
      <xdr:row>8</xdr:row>
      <xdr:rowOff>666750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3352800"/>
          <a:ext cx="9429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</xdr:colOff>
      <xdr:row>9</xdr:row>
      <xdr:rowOff>76200</xdr:rowOff>
    </xdr:from>
    <xdr:to>
      <xdr:col>6</xdr:col>
      <xdr:colOff>990600</xdr:colOff>
      <xdr:row>9</xdr:row>
      <xdr:rowOff>828675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4219575"/>
          <a:ext cx="933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10</xdr:row>
      <xdr:rowOff>19050</xdr:rowOff>
    </xdr:from>
    <xdr:to>
      <xdr:col>6</xdr:col>
      <xdr:colOff>990600</xdr:colOff>
      <xdr:row>10</xdr:row>
      <xdr:rowOff>704850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5048250"/>
          <a:ext cx="9525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11</xdr:row>
      <xdr:rowOff>38100</xdr:rowOff>
    </xdr:from>
    <xdr:to>
      <xdr:col>6</xdr:col>
      <xdr:colOff>1133475</xdr:colOff>
      <xdr:row>11</xdr:row>
      <xdr:rowOff>914400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5905500"/>
          <a:ext cx="10191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</xdr:row>
      <xdr:rowOff>933450</xdr:rowOff>
    </xdr:from>
    <xdr:to>
      <xdr:col>6</xdr:col>
      <xdr:colOff>1152525</xdr:colOff>
      <xdr:row>12</xdr:row>
      <xdr:rowOff>942975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6800850"/>
          <a:ext cx="11334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12</xdr:row>
      <xdr:rowOff>981075</xdr:rowOff>
    </xdr:from>
    <xdr:to>
      <xdr:col>6</xdr:col>
      <xdr:colOff>1085850</xdr:colOff>
      <xdr:row>13</xdr:row>
      <xdr:rowOff>933450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62900" y="7848600"/>
          <a:ext cx="9715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14</xdr:row>
      <xdr:rowOff>19050</xdr:rowOff>
    </xdr:from>
    <xdr:to>
      <xdr:col>6</xdr:col>
      <xdr:colOff>1066800</xdr:colOff>
      <xdr:row>14</xdr:row>
      <xdr:rowOff>1085850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8886825"/>
          <a:ext cx="10191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15</xdr:row>
      <xdr:rowOff>38100</xdr:rowOff>
    </xdr:from>
    <xdr:to>
      <xdr:col>6</xdr:col>
      <xdr:colOff>904875</xdr:colOff>
      <xdr:row>15</xdr:row>
      <xdr:rowOff>1076325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86700" y="9991725"/>
          <a:ext cx="8667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16</xdr:row>
      <xdr:rowOff>28575</xdr:rowOff>
    </xdr:from>
    <xdr:to>
      <xdr:col>6</xdr:col>
      <xdr:colOff>962025</xdr:colOff>
      <xdr:row>16</xdr:row>
      <xdr:rowOff>838200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1106150"/>
          <a:ext cx="9144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17</xdr:row>
      <xdr:rowOff>47625</xdr:rowOff>
    </xdr:from>
    <xdr:to>
      <xdr:col>6</xdr:col>
      <xdr:colOff>1066800</xdr:colOff>
      <xdr:row>17</xdr:row>
      <xdr:rowOff>876300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62900" y="12030075"/>
          <a:ext cx="9429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18</xdr:row>
      <xdr:rowOff>76200</xdr:rowOff>
    </xdr:from>
    <xdr:to>
      <xdr:col>6</xdr:col>
      <xdr:colOff>1009650</xdr:colOff>
      <xdr:row>18</xdr:row>
      <xdr:rowOff>800100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3115925"/>
          <a:ext cx="9334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866775</xdr:rowOff>
    </xdr:from>
    <xdr:to>
      <xdr:col>6</xdr:col>
      <xdr:colOff>866775</xdr:colOff>
      <xdr:row>19</xdr:row>
      <xdr:rowOff>809625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13906500"/>
          <a:ext cx="7620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19</xdr:row>
      <xdr:rowOff>866775</xdr:rowOff>
    </xdr:from>
    <xdr:to>
      <xdr:col>6</xdr:col>
      <xdr:colOff>933450</xdr:colOff>
      <xdr:row>20</xdr:row>
      <xdr:rowOff>971550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77175" y="14782800"/>
          <a:ext cx="9048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21</xdr:row>
      <xdr:rowOff>38100</xdr:rowOff>
    </xdr:from>
    <xdr:to>
      <xdr:col>6</xdr:col>
      <xdr:colOff>857250</xdr:colOff>
      <xdr:row>21</xdr:row>
      <xdr:rowOff>885825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15801975"/>
          <a:ext cx="819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22</xdr:row>
      <xdr:rowOff>57150</xdr:rowOff>
    </xdr:from>
    <xdr:to>
      <xdr:col>6</xdr:col>
      <xdr:colOff>895350</xdr:colOff>
      <xdr:row>22</xdr:row>
      <xdr:rowOff>1104900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6792575"/>
          <a:ext cx="8382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23</xdr:row>
      <xdr:rowOff>38100</xdr:rowOff>
    </xdr:from>
    <xdr:to>
      <xdr:col>6</xdr:col>
      <xdr:colOff>990600</xdr:colOff>
      <xdr:row>23</xdr:row>
      <xdr:rowOff>1009650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86700" y="17983200"/>
          <a:ext cx="9429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24</xdr:row>
      <xdr:rowOff>28575</xdr:rowOff>
    </xdr:from>
    <xdr:to>
      <xdr:col>6</xdr:col>
      <xdr:colOff>990600</xdr:colOff>
      <xdr:row>24</xdr:row>
      <xdr:rowOff>1066800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86700" y="19030950"/>
          <a:ext cx="9429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25</xdr:row>
      <xdr:rowOff>104775</xdr:rowOff>
    </xdr:from>
    <xdr:to>
      <xdr:col>6</xdr:col>
      <xdr:colOff>1000125</xdr:colOff>
      <xdr:row>25</xdr:row>
      <xdr:rowOff>714375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20250150"/>
          <a:ext cx="933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1047750</xdr:colOff>
      <xdr:row>25</xdr:row>
      <xdr:rowOff>57150</xdr:rowOff>
    </xdr:from>
    <xdr:to>
      <xdr:col>7</xdr:col>
      <xdr:colOff>847725</xdr:colOff>
      <xdr:row>25</xdr:row>
      <xdr:rowOff>771525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96350" y="20202525"/>
          <a:ext cx="11430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28575</xdr:rowOff>
    </xdr:from>
    <xdr:to>
      <xdr:col>7</xdr:col>
      <xdr:colOff>838200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8575"/>
          <a:ext cx="15621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Relationship Id="rId2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h.sergey.vesta@gmail.com" TargetMode="External" /><Relationship Id="rId2" Type="http://schemas.openxmlformats.org/officeDocument/2006/relationships/hyperlink" Target="http://vesta-chekhov.ru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59.28125" style="1" customWidth="1"/>
    <col min="2" max="2" width="12.421875" style="1" customWidth="1"/>
    <col min="3" max="4" width="9.00390625" style="1" customWidth="1"/>
    <col min="5" max="6" width="10.7109375" style="1" customWidth="1"/>
    <col min="7" max="7" width="15.421875" style="1" customWidth="1"/>
    <col min="8" max="16384" width="9.00390625" style="1" customWidth="1"/>
  </cols>
  <sheetData>
    <row r="1" spans="1:7" s="3" customFormat="1" ht="26.25" customHeight="1">
      <c r="A1" s="2" t="s">
        <v>0</v>
      </c>
      <c r="B1" s="2"/>
      <c r="C1" s="2"/>
      <c r="D1" s="2"/>
      <c r="E1" s="2"/>
      <c r="F1" s="2"/>
      <c r="G1" s="2"/>
    </row>
    <row r="2" spans="1:7" s="3" customFormat="1" ht="40.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s="3" customFormat="1" ht="21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s="3" customFormat="1" ht="33.75" customHeight="1">
      <c r="A4" s="8" t="s">
        <v>5</v>
      </c>
      <c r="B4" s="5" t="s">
        <v>6</v>
      </c>
      <c r="C4" s="5"/>
      <c r="D4" s="5"/>
      <c r="E4" s="5"/>
      <c r="F4" s="5"/>
      <c r="G4" s="5"/>
    </row>
    <row r="5" spans="1:7" s="3" customFormat="1" ht="18.75" customHeight="1">
      <c r="A5" s="9" t="s">
        <v>7</v>
      </c>
      <c r="B5" s="5" t="s">
        <v>8</v>
      </c>
      <c r="C5" s="5"/>
      <c r="D5" s="5"/>
      <c r="E5" s="5"/>
      <c r="F5" s="5"/>
      <c r="G5" s="5"/>
    </row>
    <row r="6" spans="1:7" s="3" customFormat="1" ht="12.75" customHeight="1">
      <c r="A6" s="6"/>
      <c r="B6" s="7" t="s">
        <v>9</v>
      </c>
      <c r="C6" s="7"/>
      <c r="D6" s="7"/>
      <c r="E6" s="7"/>
      <c r="F6" s="7"/>
      <c r="G6" s="7"/>
    </row>
    <row r="7" spans="1:7" s="12" customFormat="1" ht="42" customHeight="1">
      <c r="A7" s="10" t="s">
        <v>10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1" t="s">
        <v>16</v>
      </c>
    </row>
    <row r="8" spans="1:7" s="12" customFormat="1" ht="27.75" customHeight="1">
      <c r="A8" s="13" t="s">
        <v>17</v>
      </c>
      <c r="B8" s="13"/>
      <c r="C8" s="13"/>
      <c r="D8" s="13"/>
      <c r="E8" s="13"/>
      <c r="F8" s="13"/>
      <c r="G8" s="13"/>
    </row>
    <row r="9" spans="1:9" s="18" customFormat="1" ht="30.75" customHeight="1">
      <c r="A9" s="14" t="s">
        <v>18</v>
      </c>
      <c r="B9" s="15" t="s">
        <v>19</v>
      </c>
      <c r="C9" s="15" t="s">
        <v>20</v>
      </c>
      <c r="D9" s="15">
        <v>4.5</v>
      </c>
      <c r="E9" s="15">
        <v>48</v>
      </c>
      <c r="F9" s="15">
        <f>G9*E9</f>
        <v>288</v>
      </c>
      <c r="G9" s="16">
        <v>6</v>
      </c>
      <c r="H9" s="17"/>
      <c r="I9" s="17"/>
    </row>
    <row r="10" spans="1:7" s="18" customFormat="1" ht="30.75" customHeight="1">
      <c r="A10" s="19" t="s">
        <v>21</v>
      </c>
      <c r="B10" s="15" t="s">
        <v>22</v>
      </c>
      <c r="C10" s="15" t="s">
        <v>20</v>
      </c>
      <c r="D10" s="15">
        <v>4.5</v>
      </c>
      <c r="E10" s="15">
        <v>48</v>
      </c>
      <c r="F10" s="15">
        <f>G10*E10</f>
        <v>180</v>
      </c>
      <c r="G10" s="16">
        <v>3.75</v>
      </c>
    </row>
    <row r="11" spans="1:7" s="18" customFormat="1" ht="30.75" customHeight="1">
      <c r="A11" s="19" t="s">
        <v>23</v>
      </c>
      <c r="B11" s="15" t="s">
        <v>22</v>
      </c>
      <c r="C11" s="15" t="s">
        <v>20</v>
      </c>
      <c r="D11" s="15">
        <v>4.5</v>
      </c>
      <c r="E11" s="15">
        <v>48</v>
      </c>
      <c r="F11" s="15">
        <f>G11*E11</f>
        <v>206.39999999999998</v>
      </c>
      <c r="G11" s="16">
        <v>4.3</v>
      </c>
    </row>
    <row r="12" spans="1:7" s="18" customFormat="1" ht="30.75" customHeight="1">
      <c r="A12" s="19" t="s">
        <v>24</v>
      </c>
      <c r="B12" s="15" t="s">
        <v>19</v>
      </c>
      <c r="C12" s="15" t="s">
        <v>20</v>
      </c>
      <c r="D12" s="20">
        <v>4.5</v>
      </c>
      <c r="E12" s="15">
        <v>48</v>
      </c>
      <c r="F12" s="15">
        <f>G12*E12</f>
        <v>340.79999999999995</v>
      </c>
      <c r="G12" s="16">
        <v>7.1</v>
      </c>
    </row>
    <row r="13" spans="1:7" s="18" customFormat="1" ht="12.75">
      <c r="A13" s="19" t="s">
        <v>25</v>
      </c>
      <c r="B13" s="15" t="s">
        <v>22</v>
      </c>
      <c r="C13" s="15" t="s">
        <v>20</v>
      </c>
      <c r="D13" s="20">
        <v>4.5</v>
      </c>
      <c r="E13" s="15">
        <v>48</v>
      </c>
      <c r="F13" s="15">
        <f>G13*E13</f>
        <v>268.79999999999995</v>
      </c>
      <c r="G13" s="16">
        <v>5.6</v>
      </c>
    </row>
    <row r="14" spans="1:7" s="18" customFormat="1" ht="41.25" customHeight="1">
      <c r="A14" s="19" t="s">
        <v>26</v>
      </c>
      <c r="B14" s="15" t="s">
        <v>22</v>
      </c>
      <c r="C14" s="15" t="s">
        <v>20</v>
      </c>
      <c r="D14" s="20">
        <v>4.5</v>
      </c>
      <c r="E14" s="15">
        <v>48</v>
      </c>
      <c r="F14" s="15">
        <f>G14*E14</f>
        <v>273.6</v>
      </c>
      <c r="G14" s="16">
        <v>5.7</v>
      </c>
    </row>
    <row r="15" spans="1:7" s="18" customFormat="1" ht="12.75">
      <c r="A15" s="19" t="s">
        <v>27</v>
      </c>
      <c r="B15" s="15" t="s">
        <v>22</v>
      </c>
      <c r="C15" s="15" t="s">
        <v>20</v>
      </c>
      <c r="D15" s="20">
        <v>4.5</v>
      </c>
      <c r="E15" s="15">
        <v>48</v>
      </c>
      <c r="F15" s="15">
        <f>G15*E15</f>
        <v>144</v>
      </c>
      <c r="G15" s="16">
        <v>3</v>
      </c>
    </row>
    <row r="16" spans="1:7" s="25" customFormat="1" ht="12.75">
      <c r="A16" s="21" t="s">
        <v>28</v>
      </c>
      <c r="B16" s="22" t="s">
        <v>22</v>
      </c>
      <c r="C16" s="22" t="s">
        <v>20</v>
      </c>
      <c r="D16" s="23">
        <v>4.5</v>
      </c>
      <c r="E16" s="22">
        <v>30</v>
      </c>
      <c r="F16" s="15">
        <f>G16*E16</f>
        <v>174</v>
      </c>
      <c r="G16" s="24">
        <v>5.8</v>
      </c>
    </row>
    <row r="17" spans="1:7" s="25" customFormat="1" ht="12.75">
      <c r="A17" s="26" t="s">
        <v>29</v>
      </c>
      <c r="B17" s="15" t="s">
        <v>22</v>
      </c>
      <c r="C17" s="15" t="s">
        <v>20</v>
      </c>
      <c r="D17" s="15">
        <v>4.5</v>
      </c>
      <c r="E17" s="15">
        <v>48</v>
      </c>
      <c r="F17" s="15">
        <f>G17*E17</f>
        <v>182.39999999999998</v>
      </c>
      <c r="G17" s="16">
        <v>3.8</v>
      </c>
    </row>
    <row r="18" spans="1:10" s="25" customFormat="1" ht="12.75">
      <c r="A18" s="26" t="s">
        <v>30</v>
      </c>
      <c r="B18" s="27" t="s">
        <v>22</v>
      </c>
      <c r="C18" s="15" t="s">
        <v>20</v>
      </c>
      <c r="D18" s="15">
        <v>4.5</v>
      </c>
      <c r="E18" s="15">
        <v>48</v>
      </c>
      <c r="F18" s="15">
        <f>G18*E18</f>
        <v>211.20000000000002</v>
      </c>
      <c r="G18" s="28">
        <v>4.4</v>
      </c>
      <c r="H18" s="29"/>
      <c r="I18" s="30"/>
      <c r="J18" s="31"/>
    </row>
    <row r="19" spans="1:7" s="25" customFormat="1" ht="12.75">
      <c r="A19" s="26" t="s">
        <v>31</v>
      </c>
      <c r="B19" s="32" t="s">
        <v>19</v>
      </c>
      <c r="C19" s="33" t="s">
        <v>20</v>
      </c>
      <c r="D19" s="32">
        <v>4.5</v>
      </c>
      <c r="E19" s="34">
        <v>48</v>
      </c>
      <c r="F19" s="15">
        <f>G19*E19</f>
        <v>1315.1999999999998</v>
      </c>
      <c r="G19" s="32">
        <v>27.4</v>
      </c>
    </row>
    <row r="20" spans="1:7" s="25" customFormat="1" ht="27.75" customHeight="1">
      <c r="A20" s="35" t="s">
        <v>32</v>
      </c>
      <c r="B20" s="35"/>
      <c r="C20" s="35"/>
      <c r="D20" s="35"/>
      <c r="E20" s="35"/>
      <c r="F20" s="35"/>
      <c r="G20" s="35"/>
    </row>
    <row r="21" spans="1:8" s="25" customFormat="1" ht="12.75">
      <c r="A21" s="36" t="s">
        <v>33</v>
      </c>
      <c r="B21" s="37" t="s">
        <v>34</v>
      </c>
      <c r="C21" s="37" t="s">
        <v>35</v>
      </c>
      <c r="D21" s="37">
        <v>4.5</v>
      </c>
      <c r="E21" s="37">
        <v>40</v>
      </c>
      <c r="F21" s="15">
        <f>G21*E21</f>
        <v>840</v>
      </c>
      <c r="G21" s="38">
        <v>21</v>
      </c>
      <c r="H21" s="39"/>
    </row>
    <row r="22" spans="1:8" s="25" customFormat="1" ht="12.75">
      <c r="A22" s="36" t="s">
        <v>36</v>
      </c>
      <c r="B22" s="37" t="s">
        <v>22</v>
      </c>
      <c r="C22" s="37" t="s">
        <v>35</v>
      </c>
      <c r="D22" s="37">
        <v>4.5</v>
      </c>
      <c r="E22" s="37">
        <v>40</v>
      </c>
      <c r="F22" s="15">
        <f>G22*E22</f>
        <v>320</v>
      </c>
      <c r="G22" s="38">
        <v>8</v>
      </c>
      <c r="H22" s="39"/>
    </row>
    <row r="23" spans="1:8" s="25" customFormat="1" ht="30.75" customHeight="1">
      <c r="A23" s="36" t="s">
        <v>37</v>
      </c>
      <c r="B23" s="37" t="s">
        <v>19</v>
      </c>
      <c r="C23" s="37" t="s">
        <v>38</v>
      </c>
      <c r="D23" s="37">
        <v>4.5</v>
      </c>
      <c r="E23" s="37">
        <v>48</v>
      </c>
      <c r="F23" s="15">
        <f>G23*E23</f>
        <v>1315.1999999999998</v>
      </c>
      <c r="G23" s="38">
        <v>27.4</v>
      </c>
      <c r="H23" s="39"/>
    </row>
    <row r="24" spans="1:8" s="25" customFormat="1" ht="12.75">
      <c r="A24" s="36" t="s">
        <v>39</v>
      </c>
      <c r="B24" s="37" t="s">
        <v>22</v>
      </c>
      <c r="C24" s="37" t="s">
        <v>35</v>
      </c>
      <c r="D24" s="37">
        <v>4.5</v>
      </c>
      <c r="E24" s="37">
        <v>40</v>
      </c>
      <c r="F24" s="15">
        <f>G24*E24</f>
        <v>560</v>
      </c>
      <c r="G24" s="38">
        <v>14</v>
      </c>
      <c r="H24" s="39"/>
    </row>
  </sheetData>
  <sheetProtection selectLockedCells="1" selectUnlockedCells="1"/>
  <mergeCells count="8">
    <mergeCell ref="A1:G1"/>
    <mergeCell ref="B2:G2"/>
    <mergeCell ref="B3:G3"/>
    <mergeCell ref="B4:G4"/>
    <mergeCell ref="B5:G5"/>
    <mergeCell ref="B6:G6"/>
    <mergeCell ref="A8:G8"/>
    <mergeCell ref="A20:G20"/>
  </mergeCells>
  <hyperlinks>
    <hyperlink ref="B5" r:id="rId1" display="E-mail: ch.sergey.vesta@gmail.com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82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66.7109375" style="40" customWidth="1"/>
    <col min="2" max="2" width="11.57421875" style="40" customWidth="1"/>
    <col min="3" max="3" width="9.140625" style="40" customWidth="1"/>
    <col min="4" max="4" width="13.7109375" style="40" customWidth="1"/>
    <col min="5" max="5" width="10.57421875" style="40" customWidth="1"/>
    <col min="6" max="6" width="12.7109375" style="41" customWidth="1"/>
    <col min="7" max="7" width="17.00390625" style="41" customWidth="1"/>
    <col min="8" max="16384" width="9.140625" style="42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ht="21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ht="34.5" customHeight="1">
      <c r="A4" s="8" t="s">
        <v>5</v>
      </c>
      <c r="B4" s="5" t="s">
        <v>6</v>
      </c>
      <c r="C4" s="5"/>
      <c r="D4" s="5"/>
      <c r="E4" s="5"/>
      <c r="F4" s="5"/>
      <c r="G4" s="5"/>
    </row>
    <row r="5" spans="1:7" ht="21" customHeight="1">
      <c r="A5" s="9" t="s">
        <v>7</v>
      </c>
      <c r="B5" s="5" t="s">
        <v>8</v>
      </c>
      <c r="C5" s="5"/>
      <c r="D5" s="5"/>
      <c r="E5" s="5"/>
      <c r="F5" s="5"/>
      <c r="G5" s="5"/>
    </row>
    <row r="6" spans="1:7" ht="21" customHeight="1">
      <c r="A6" s="6"/>
      <c r="B6" s="7" t="s">
        <v>9</v>
      </c>
      <c r="C6" s="7"/>
      <c r="D6" s="7"/>
      <c r="E6" s="7"/>
      <c r="F6" s="7"/>
      <c r="G6" s="7"/>
    </row>
    <row r="7" spans="1:7" ht="12.75">
      <c r="A7" s="43" t="s">
        <v>10</v>
      </c>
      <c r="B7" s="43" t="s">
        <v>11</v>
      </c>
      <c r="C7" s="43" t="s">
        <v>40</v>
      </c>
      <c r="D7" s="43" t="s">
        <v>41</v>
      </c>
      <c r="E7" s="43" t="s">
        <v>42</v>
      </c>
      <c r="F7" s="43" t="s">
        <v>43</v>
      </c>
      <c r="G7" s="44" t="s">
        <v>16</v>
      </c>
    </row>
    <row r="8" spans="1:7" ht="21" customHeight="1">
      <c r="A8" s="15" t="s">
        <v>44</v>
      </c>
      <c r="B8" s="45" t="s">
        <v>19</v>
      </c>
      <c r="C8" s="15">
        <v>200</v>
      </c>
      <c r="D8" s="15" t="s">
        <v>45</v>
      </c>
      <c r="E8" s="15">
        <v>20</v>
      </c>
      <c r="F8" s="38">
        <f>G8*E8</f>
        <v>540</v>
      </c>
      <c r="G8" s="16">
        <v>27</v>
      </c>
    </row>
    <row r="9" spans="1:7" ht="21" customHeight="1">
      <c r="A9" s="15"/>
      <c r="B9" s="45"/>
      <c r="C9" s="15">
        <v>250</v>
      </c>
      <c r="D9" s="15" t="s">
        <v>46</v>
      </c>
      <c r="E9" s="15">
        <v>20</v>
      </c>
      <c r="F9" s="38">
        <f>G9*E9</f>
        <v>640</v>
      </c>
      <c r="G9" s="16">
        <v>32</v>
      </c>
    </row>
    <row r="10" spans="1:7" ht="21" customHeight="1">
      <c r="A10" s="15" t="s">
        <v>47</v>
      </c>
      <c r="B10" s="45" t="s">
        <v>19</v>
      </c>
      <c r="C10" s="15">
        <v>180</v>
      </c>
      <c r="D10" s="15" t="s">
        <v>46</v>
      </c>
      <c r="E10" s="15">
        <v>20</v>
      </c>
      <c r="F10" s="38">
        <f>G10*E10</f>
        <v>560</v>
      </c>
      <c r="G10" s="16">
        <v>28</v>
      </c>
    </row>
    <row r="11" spans="1:7" ht="21" customHeight="1">
      <c r="A11" s="15"/>
      <c r="B11" s="45"/>
      <c r="C11" s="15">
        <v>200</v>
      </c>
      <c r="D11" s="15" t="s">
        <v>46</v>
      </c>
      <c r="E11" s="15">
        <v>20</v>
      </c>
      <c r="F11" s="38">
        <f>G11*E11</f>
        <v>580</v>
      </c>
      <c r="G11" s="16">
        <v>29</v>
      </c>
    </row>
    <row r="12" spans="1:7" ht="21" customHeight="1">
      <c r="A12" s="15"/>
      <c r="B12" s="45"/>
      <c r="C12" s="15">
        <v>230</v>
      </c>
      <c r="D12" s="15" t="s">
        <v>46</v>
      </c>
      <c r="E12" s="15">
        <v>20</v>
      </c>
      <c r="F12" s="38">
        <f>G12*E12</f>
        <v>644</v>
      </c>
      <c r="G12" s="16">
        <v>32.2</v>
      </c>
    </row>
    <row r="13" spans="1:8" ht="21" customHeight="1">
      <c r="A13" s="15"/>
      <c r="B13" s="45"/>
      <c r="C13" s="15">
        <v>250</v>
      </c>
      <c r="D13" s="15" t="s">
        <v>46</v>
      </c>
      <c r="E13" s="15">
        <v>20</v>
      </c>
      <c r="F13" s="38">
        <f>G13*E13</f>
        <v>700</v>
      </c>
      <c r="G13" s="16">
        <v>35</v>
      </c>
      <c r="H13" s="46"/>
    </row>
    <row r="14" spans="1:7" ht="21" customHeight="1">
      <c r="A14" s="15" t="s">
        <v>48</v>
      </c>
      <c r="B14" s="45" t="s">
        <v>22</v>
      </c>
      <c r="C14" s="15">
        <v>200</v>
      </c>
      <c r="D14" s="15" t="s">
        <v>46</v>
      </c>
      <c r="E14" s="15">
        <v>20</v>
      </c>
      <c r="F14" s="38">
        <f>G14*E14</f>
        <v>500</v>
      </c>
      <c r="G14" s="16">
        <v>25</v>
      </c>
    </row>
    <row r="15" spans="1:7" ht="21" customHeight="1">
      <c r="A15" s="15"/>
      <c r="B15" s="45"/>
      <c r="C15" s="15">
        <v>250</v>
      </c>
      <c r="D15" s="15" t="s">
        <v>46</v>
      </c>
      <c r="E15" s="15">
        <v>20</v>
      </c>
      <c r="F15" s="38">
        <f>G15*E15</f>
        <v>580</v>
      </c>
      <c r="G15" s="16">
        <v>29</v>
      </c>
    </row>
    <row r="16" spans="1:7" ht="21" customHeight="1">
      <c r="A16" s="37" t="s">
        <v>49</v>
      </c>
      <c r="B16" s="47" t="s">
        <v>19</v>
      </c>
      <c r="C16" s="15">
        <v>150</v>
      </c>
      <c r="D16" s="15" t="s">
        <v>45</v>
      </c>
      <c r="E16" s="15">
        <v>20</v>
      </c>
      <c r="F16" s="38">
        <f>G16*E16</f>
        <v>740</v>
      </c>
      <c r="G16" s="16">
        <v>37</v>
      </c>
    </row>
    <row r="17" spans="1:7" ht="21" customHeight="1">
      <c r="A17" s="37" t="s">
        <v>49</v>
      </c>
      <c r="B17" s="47" t="s">
        <v>19</v>
      </c>
      <c r="C17" s="15">
        <v>200</v>
      </c>
      <c r="D17" s="15" t="s">
        <v>46</v>
      </c>
      <c r="E17" s="15">
        <v>20</v>
      </c>
      <c r="F17" s="38">
        <f>G17*E17</f>
        <v>900</v>
      </c>
      <c r="G17" s="16">
        <v>45</v>
      </c>
    </row>
    <row r="18" spans="1:7" s="48" customFormat="1" ht="21" customHeight="1">
      <c r="A18" s="37" t="s">
        <v>49</v>
      </c>
      <c r="B18" s="47" t="s">
        <v>19</v>
      </c>
      <c r="C18" s="37">
        <v>200</v>
      </c>
      <c r="D18" s="37" t="s">
        <v>50</v>
      </c>
      <c r="E18" s="37">
        <v>18</v>
      </c>
      <c r="F18" s="38">
        <f>G18*E18</f>
        <v>972</v>
      </c>
      <c r="G18" s="38">
        <v>54</v>
      </c>
    </row>
    <row r="19" spans="1:8" s="48" customFormat="1" ht="21" customHeight="1">
      <c r="A19" s="37" t="s">
        <v>51</v>
      </c>
      <c r="B19" s="49" t="s">
        <v>19</v>
      </c>
      <c r="C19" s="37">
        <v>150</v>
      </c>
      <c r="D19" s="37" t="s">
        <v>46</v>
      </c>
      <c r="E19" s="37">
        <v>20</v>
      </c>
      <c r="F19" s="38">
        <f>G19*E19</f>
        <v>780</v>
      </c>
      <c r="G19" s="38">
        <v>39</v>
      </c>
      <c r="H19" s="50"/>
    </row>
    <row r="20" spans="1:8" s="48" customFormat="1" ht="21" customHeight="1">
      <c r="A20" s="37"/>
      <c r="B20" s="49"/>
      <c r="C20" s="37">
        <v>180</v>
      </c>
      <c r="D20" s="37" t="s">
        <v>45</v>
      </c>
      <c r="E20" s="37">
        <v>20</v>
      </c>
      <c r="F20" s="38">
        <f>G20*E20</f>
        <v>900</v>
      </c>
      <c r="G20" s="38">
        <v>45</v>
      </c>
      <c r="H20" s="50"/>
    </row>
    <row r="21" spans="1:7" s="48" customFormat="1" ht="21" customHeight="1">
      <c r="A21" s="37"/>
      <c r="B21" s="49"/>
      <c r="C21" s="37">
        <v>200</v>
      </c>
      <c r="D21" s="37" t="s">
        <v>46</v>
      </c>
      <c r="E21" s="37">
        <v>20</v>
      </c>
      <c r="F21" s="38">
        <f>G21*E21</f>
        <v>960</v>
      </c>
      <c r="G21" s="38">
        <v>48</v>
      </c>
    </row>
    <row r="22" spans="1:7" s="55" customFormat="1" ht="12.75">
      <c r="A22" s="51"/>
      <c r="B22" s="51"/>
      <c r="C22" s="52"/>
      <c r="D22" s="52"/>
      <c r="E22" s="52"/>
      <c r="F22" s="53"/>
      <c r="G22" s="54"/>
    </row>
    <row r="23" spans="1:7" s="48" customFormat="1" ht="35.25" customHeight="1">
      <c r="A23" s="56" t="s">
        <v>52</v>
      </c>
      <c r="B23" s="57" t="s">
        <v>19</v>
      </c>
      <c r="C23" s="57">
        <v>100</v>
      </c>
      <c r="D23" s="57" t="s">
        <v>53</v>
      </c>
      <c r="E23" s="57">
        <v>40</v>
      </c>
      <c r="F23" s="58">
        <f>G23*E23</f>
        <v>1260</v>
      </c>
      <c r="G23" s="59">
        <v>31.5</v>
      </c>
    </row>
    <row r="60" ht="16.5" customHeight="1"/>
    <row r="74" ht="15.75" customHeight="1"/>
    <row r="79" ht="12.75">
      <c r="A79" s="60"/>
    </row>
    <row r="82" spans="1:5" ht="12.75" customHeight="1">
      <c r="A82" s="41"/>
      <c r="B82" s="41"/>
      <c r="C82" s="41"/>
      <c r="D82" s="41"/>
      <c r="E82" s="41"/>
    </row>
  </sheetData>
  <sheetProtection selectLockedCells="1" selectUnlockedCells="1"/>
  <mergeCells count="14">
    <mergeCell ref="A1:G1"/>
    <mergeCell ref="B2:G2"/>
    <mergeCell ref="B3:G3"/>
    <mergeCell ref="B4:G4"/>
    <mergeCell ref="B5:G5"/>
    <mergeCell ref="B6:G6"/>
    <mergeCell ref="A8:A9"/>
    <mergeCell ref="B8:B9"/>
    <mergeCell ref="A10:A13"/>
    <mergeCell ref="B10:B13"/>
    <mergeCell ref="A14:A15"/>
    <mergeCell ref="B14:B15"/>
    <mergeCell ref="A19:A21"/>
    <mergeCell ref="B19:B21"/>
  </mergeCells>
  <hyperlinks>
    <hyperlink ref="B5" r:id="rId1" display="E-mail: ch.sergey.vesta@gmail.com"/>
  </hyperlinks>
  <printOptions/>
  <pageMargins left="0.2361111111111111" right="0.2361111111111111" top="0" bottom="0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V18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54.00390625" style="61" customWidth="1"/>
    <col min="2" max="2" width="12.57421875" style="61" customWidth="1"/>
    <col min="3" max="3" width="9.00390625" style="61" customWidth="1"/>
    <col min="4" max="4" width="10.57421875" style="61" customWidth="1"/>
    <col min="5" max="6" width="11.140625" style="61" customWidth="1"/>
    <col min="7" max="7" width="15.421875" style="61" customWidth="1"/>
    <col min="8" max="16384" width="9.00390625" style="61" customWidth="1"/>
  </cols>
  <sheetData>
    <row r="1" spans="1:7" s="42" customFormat="1" ht="27.75" customHeight="1">
      <c r="A1" s="2" t="s">
        <v>0</v>
      </c>
      <c r="B1" s="2"/>
      <c r="C1" s="2"/>
      <c r="D1" s="2"/>
      <c r="E1" s="2"/>
      <c r="F1" s="2"/>
      <c r="G1" s="2"/>
    </row>
    <row r="2" spans="1:7" s="42" customFormat="1" ht="33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s="42" customFormat="1" ht="18.75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s="42" customFormat="1" ht="33" customHeight="1">
      <c r="A4" s="8" t="s">
        <v>5</v>
      </c>
      <c r="B4" s="5" t="s">
        <v>6</v>
      </c>
      <c r="C4" s="5"/>
      <c r="D4" s="5"/>
      <c r="E4" s="5"/>
      <c r="F4" s="5"/>
      <c r="G4" s="5"/>
    </row>
    <row r="5" spans="1:7" s="42" customFormat="1" ht="18" customHeight="1">
      <c r="A5" s="9" t="s">
        <v>7</v>
      </c>
      <c r="B5" s="5" t="s">
        <v>8</v>
      </c>
      <c r="C5" s="5"/>
      <c r="D5" s="5"/>
      <c r="E5" s="5"/>
      <c r="F5" s="5"/>
      <c r="G5" s="5"/>
    </row>
    <row r="6" spans="1:7" s="42" customFormat="1" ht="12.75" customHeight="1">
      <c r="A6" s="6"/>
      <c r="B6" s="7" t="s">
        <v>9</v>
      </c>
      <c r="C6" s="7"/>
      <c r="D6" s="7"/>
      <c r="E6" s="7"/>
      <c r="F6" s="7"/>
      <c r="G6" s="7"/>
    </row>
    <row r="7" spans="1:10" s="42" customFormat="1" ht="54.75" customHeight="1">
      <c r="A7" s="10" t="s">
        <v>10</v>
      </c>
      <c r="B7" s="10" t="s">
        <v>11</v>
      </c>
      <c r="C7" s="10" t="s">
        <v>54</v>
      </c>
      <c r="D7" s="10" t="s">
        <v>55</v>
      </c>
      <c r="E7" s="10" t="s">
        <v>56</v>
      </c>
      <c r="F7" s="10" t="s">
        <v>15</v>
      </c>
      <c r="G7" s="11" t="s">
        <v>16</v>
      </c>
      <c r="J7" s="42" t="s">
        <v>57</v>
      </c>
    </row>
    <row r="8" spans="1:7" s="62" customFormat="1" ht="12.75">
      <c r="A8" s="19" t="s">
        <v>58</v>
      </c>
      <c r="B8" s="15" t="s">
        <v>19</v>
      </c>
      <c r="C8" s="15">
        <v>14</v>
      </c>
      <c r="D8" s="15" t="s">
        <v>59</v>
      </c>
      <c r="E8" s="15">
        <v>12</v>
      </c>
      <c r="F8" s="16">
        <f>G8*E8</f>
        <v>588</v>
      </c>
      <c r="G8" s="16">
        <v>49</v>
      </c>
    </row>
    <row r="9" spans="1:7" s="62" customFormat="1" ht="12.75">
      <c r="A9" s="19" t="s">
        <v>60</v>
      </c>
      <c r="B9" s="15" t="s">
        <v>22</v>
      </c>
      <c r="C9" s="15">
        <v>19</v>
      </c>
      <c r="D9" s="15" t="s">
        <v>59</v>
      </c>
      <c r="E9" s="15">
        <v>6</v>
      </c>
      <c r="F9" s="16">
        <f>G9*E9</f>
        <v>588</v>
      </c>
      <c r="G9" s="16">
        <v>98</v>
      </c>
    </row>
    <row r="10" spans="1:7" s="62" customFormat="1" ht="12.75">
      <c r="A10" s="19" t="s">
        <v>61</v>
      </c>
      <c r="B10" s="15" t="s">
        <v>19</v>
      </c>
      <c r="C10" s="15">
        <v>19</v>
      </c>
      <c r="D10" s="15" t="s">
        <v>59</v>
      </c>
      <c r="E10" s="15">
        <v>6</v>
      </c>
      <c r="F10" s="16">
        <f>G10*E10</f>
        <v>660</v>
      </c>
      <c r="G10" s="16">
        <v>110</v>
      </c>
    </row>
    <row r="11" spans="1:7" s="62" customFormat="1" ht="29.25" customHeight="1">
      <c r="A11" s="19" t="s">
        <v>62</v>
      </c>
      <c r="B11" s="15" t="s">
        <v>22</v>
      </c>
      <c r="C11" s="15">
        <v>17.6</v>
      </c>
      <c r="D11" s="15" t="s">
        <v>59</v>
      </c>
      <c r="E11" s="15">
        <v>6</v>
      </c>
      <c r="F11" s="16">
        <f>G11*E11</f>
        <v>411</v>
      </c>
      <c r="G11" s="16">
        <v>68.5</v>
      </c>
    </row>
    <row r="12" spans="1:7" s="62" customFormat="1" ht="29.25" customHeight="1">
      <c r="A12" s="19" t="s">
        <v>63</v>
      </c>
      <c r="B12" s="15" t="s">
        <v>19</v>
      </c>
      <c r="C12" s="15">
        <v>17.6</v>
      </c>
      <c r="D12" s="15" t="s">
        <v>59</v>
      </c>
      <c r="E12" s="15">
        <v>6</v>
      </c>
      <c r="F12" s="16">
        <f>G12*E12</f>
        <v>540</v>
      </c>
      <c r="G12" s="16">
        <v>90</v>
      </c>
    </row>
    <row r="13" spans="1:7" s="62" customFormat="1" ht="29.25" customHeight="1">
      <c r="A13" s="19" t="s">
        <v>64</v>
      </c>
      <c r="B13" s="15" t="s">
        <v>19</v>
      </c>
      <c r="C13" s="15" t="s">
        <v>59</v>
      </c>
      <c r="D13" s="15" t="s">
        <v>59</v>
      </c>
      <c r="E13" s="15">
        <v>12</v>
      </c>
      <c r="F13" s="16">
        <f>G13*E13</f>
        <v>540</v>
      </c>
      <c r="G13" s="16">
        <v>45</v>
      </c>
    </row>
    <row r="14" spans="1:7" s="62" customFormat="1" ht="27.75" customHeight="1">
      <c r="A14" s="19" t="s">
        <v>65</v>
      </c>
      <c r="B14" s="15" t="s">
        <v>19</v>
      </c>
      <c r="C14" s="15">
        <v>13</v>
      </c>
      <c r="D14" s="15">
        <v>6</v>
      </c>
      <c r="E14" s="15">
        <v>12</v>
      </c>
      <c r="F14" s="16">
        <f>G14*E14</f>
        <v>576</v>
      </c>
      <c r="G14" s="16">
        <v>48</v>
      </c>
    </row>
    <row r="15" spans="1:7" s="62" customFormat="1" ht="27.75" customHeight="1">
      <c r="A15" s="19" t="s">
        <v>66</v>
      </c>
      <c r="B15" s="15" t="s">
        <v>19</v>
      </c>
      <c r="C15" s="15">
        <v>19</v>
      </c>
      <c r="D15" s="15" t="s">
        <v>59</v>
      </c>
      <c r="E15" s="15">
        <v>6</v>
      </c>
      <c r="F15" s="16">
        <f>G15*E15</f>
        <v>732</v>
      </c>
      <c r="G15" s="16">
        <v>122</v>
      </c>
    </row>
    <row r="16" spans="1:7" s="62" customFormat="1" ht="27.75" customHeight="1">
      <c r="A16" s="19" t="s">
        <v>67</v>
      </c>
      <c r="B16" s="15" t="s">
        <v>19</v>
      </c>
      <c r="C16" s="15">
        <v>19</v>
      </c>
      <c r="D16" s="15">
        <v>6</v>
      </c>
      <c r="E16" s="15">
        <v>6</v>
      </c>
      <c r="F16" s="16">
        <f>G16*E16</f>
        <v>735</v>
      </c>
      <c r="G16" s="16">
        <v>122.5</v>
      </c>
    </row>
    <row r="17" spans="1:7" s="62" customFormat="1" ht="27.75" customHeight="1">
      <c r="A17" s="19" t="s">
        <v>68</v>
      </c>
      <c r="B17" s="15" t="s">
        <v>19</v>
      </c>
      <c r="C17" s="63" t="s">
        <v>59</v>
      </c>
      <c r="D17" s="15">
        <v>6</v>
      </c>
      <c r="E17" s="15">
        <v>6</v>
      </c>
      <c r="F17" s="16">
        <f>G17*E17</f>
        <v>900</v>
      </c>
      <c r="G17" s="16">
        <v>150</v>
      </c>
    </row>
    <row r="18" spans="1:256" ht="12.75">
      <c r="A18" s="64" t="s">
        <v>69</v>
      </c>
      <c r="B18" s="65" t="s">
        <v>19</v>
      </c>
      <c r="C18" s="65" t="s">
        <v>59</v>
      </c>
      <c r="D18" s="65" t="s">
        <v>59</v>
      </c>
      <c r="E18" s="65">
        <v>6</v>
      </c>
      <c r="F18" s="16">
        <f>G18*E18</f>
        <v>900</v>
      </c>
      <c r="G18" s="16">
        <v>150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selectLockedCells="1" selectUnlockedCells="1"/>
  <mergeCells count="6">
    <mergeCell ref="A1:G1"/>
    <mergeCell ref="B2:G2"/>
    <mergeCell ref="B3:G3"/>
    <mergeCell ref="B4:G4"/>
    <mergeCell ref="B5:G5"/>
    <mergeCell ref="B6:G6"/>
  </mergeCells>
  <hyperlinks>
    <hyperlink ref="B5" r:id="rId1" display="E-mail: ch.sergey.vesta@gmail.com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G18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59.57421875" style="61" customWidth="1"/>
    <col min="2" max="2" width="13.8515625" style="61" customWidth="1"/>
    <col min="3" max="3" width="9.00390625" style="61" customWidth="1"/>
    <col min="4" max="4" width="11.57421875" style="61" customWidth="1"/>
    <col min="5" max="5" width="11.7109375" style="61" customWidth="1"/>
    <col min="6" max="6" width="10.8515625" style="61" customWidth="1"/>
    <col min="7" max="7" width="17.28125" style="61" customWidth="1"/>
    <col min="8" max="16384" width="9.00390625" style="61" customWidth="1"/>
  </cols>
  <sheetData>
    <row r="1" spans="1:7" s="42" customFormat="1" ht="28.5" customHeight="1">
      <c r="A1" s="2" t="s">
        <v>0</v>
      </c>
      <c r="B1" s="2"/>
      <c r="C1" s="2"/>
      <c r="D1" s="2"/>
      <c r="E1" s="2"/>
      <c r="F1" s="2"/>
      <c r="G1" s="2"/>
    </row>
    <row r="2" spans="1:7" s="42" customFormat="1" ht="33.7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s="42" customFormat="1" ht="18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s="42" customFormat="1" ht="33" customHeight="1">
      <c r="A4" s="8" t="s">
        <v>5</v>
      </c>
      <c r="B4" s="5" t="s">
        <v>6</v>
      </c>
      <c r="C4" s="5"/>
      <c r="D4" s="5"/>
      <c r="E4" s="5"/>
      <c r="F4" s="5"/>
      <c r="G4" s="5"/>
    </row>
    <row r="5" spans="1:7" s="42" customFormat="1" ht="18" customHeight="1">
      <c r="A5" s="9" t="s">
        <v>7</v>
      </c>
      <c r="B5" s="5" t="s">
        <v>8</v>
      </c>
      <c r="C5" s="5"/>
      <c r="D5" s="5"/>
      <c r="E5" s="5"/>
      <c r="F5" s="5"/>
      <c r="G5" s="5"/>
    </row>
    <row r="6" spans="1:7" s="42" customFormat="1" ht="12.75" customHeight="1">
      <c r="A6" s="6"/>
      <c r="B6" s="7" t="s">
        <v>9</v>
      </c>
      <c r="C6" s="7"/>
      <c r="D6" s="7"/>
      <c r="E6" s="7"/>
      <c r="F6" s="7"/>
      <c r="G6" s="7"/>
    </row>
    <row r="7" spans="1:7" s="42" customFormat="1" ht="12.75">
      <c r="A7" s="66" t="s">
        <v>10</v>
      </c>
      <c r="B7" s="66" t="s">
        <v>11</v>
      </c>
      <c r="C7" s="66" t="s">
        <v>40</v>
      </c>
      <c r="D7" s="66" t="s">
        <v>41</v>
      </c>
      <c r="E7" s="66" t="s">
        <v>42</v>
      </c>
      <c r="F7" s="66" t="s">
        <v>70</v>
      </c>
      <c r="G7" s="67" t="s">
        <v>16</v>
      </c>
    </row>
    <row r="8" spans="1:7" s="48" customFormat="1" ht="21" customHeight="1">
      <c r="A8" s="68" t="s">
        <v>71</v>
      </c>
      <c r="B8" s="69" t="s">
        <v>19</v>
      </c>
      <c r="C8" s="69">
        <v>100</v>
      </c>
      <c r="D8" s="69" t="s">
        <v>72</v>
      </c>
      <c r="E8" s="69">
        <v>72</v>
      </c>
      <c r="F8" s="70">
        <f>G8*E8</f>
        <v>720</v>
      </c>
      <c r="G8" s="71">
        <v>10</v>
      </c>
    </row>
    <row r="9" spans="1:7" s="48" customFormat="1" ht="21" customHeight="1">
      <c r="A9" s="68" t="s">
        <v>73</v>
      </c>
      <c r="B9" s="69" t="s">
        <v>19</v>
      </c>
      <c r="C9" s="69">
        <v>400</v>
      </c>
      <c r="D9" s="69" t="s">
        <v>72</v>
      </c>
      <c r="E9" s="69">
        <v>12</v>
      </c>
      <c r="F9" s="70">
        <f>G9*E9</f>
        <v>498</v>
      </c>
      <c r="G9" s="71">
        <v>41.5</v>
      </c>
    </row>
    <row r="10" spans="1:7" s="48" customFormat="1" ht="21" customHeight="1">
      <c r="A10" s="68" t="s">
        <v>74</v>
      </c>
      <c r="B10" s="69" t="s">
        <v>19</v>
      </c>
      <c r="C10" s="69">
        <v>400</v>
      </c>
      <c r="D10" s="69" t="s">
        <v>72</v>
      </c>
      <c r="E10" s="69">
        <v>12</v>
      </c>
      <c r="F10" s="70">
        <f>G10*E10</f>
        <v>732</v>
      </c>
      <c r="G10" s="71">
        <v>61</v>
      </c>
    </row>
    <row r="11" spans="1:7" s="48" customFormat="1" ht="27.75" customHeight="1">
      <c r="A11" s="68" t="s">
        <v>75</v>
      </c>
      <c r="B11" s="69" t="s">
        <v>19</v>
      </c>
      <c r="C11" s="69">
        <v>400</v>
      </c>
      <c r="D11" s="69" t="s">
        <v>72</v>
      </c>
      <c r="E11" s="69">
        <v>12</v>
      </c>
      <c r="F11" s="70">
        <f>G11*E11</f>
        <v>768</v>
      </c>
      <c r="G11" s="71">
        <v>64</v>
      </c>
    </row>
    <row r="12" spans="1:7" s="48" customFormat="1" ht="27.75" customHeight="1">
      <c r="A12" s="68" t="s">
        <v>76</v>
      </c>
      <c r="B12" s="69" t="s">
        <v>19</v>
      </c>
      <c r="C12" s="69">
        <v>400</v>
      </c>
      <c r="D12" s="69" t="s">
        <v>72</v>
      </c>
      <c r="E12" s="69">
        <v>12</v>
      </c>
      <c r="F12" s="70">
        <f>G12*E12</f>
        <v>840</v>
      </c>
      <c r="G12" s="71">
        <v>70</v>
      </c>
    </row>
    <row r="13" spans="1:7" s="48" customFormat="1" ht="21" customHeight="1">
      <c r="A13" s="68" t="s">
        <v>77</v>
      </c>
      <c r="B13" s="69" t="s">
        <v>19</v>
      </c>
      <c r="C13" s="69">
        <v>250</v>
      </c>
      <c r="D13" s="69" t="s">
        <v>72</v>
      </c>
      <c r="E13" s="69">
        <v>12</v>
      </c>
      <c r="F13" s="70">
        <f>G13*E13</f>
        <v>866.4000000000001</v>
      </c>
      <c r="G13" s="71">
        <v>72.2</v>
      </c>
    </row>
    <row r="14" spans="1:7" s="48" customFormat="1" ht="27.75" customHeight="1">
      <c r="A14" s="68" t="s">
        <v>78</v>
      </c>
      <c r="B14" s="69" t="s">
        <v>19</v>
      </c>
      <c r="C14" s="69">
        <v>250</v>
      </c>
      <c r="D14" s="69" t="s">
        <v>72</v>
      </c>
      <c r="E14" s="69">
        <v>12</v>
      </c>
      <c r="F14" s="70">
        <f>G14*E14</f>
        <v>1177.1999999999998</v>
      </c>
      <c r="G14" s="71">
        <v>98.1</v>
      </c>
    </row>
    <row r="15" spans="1:7" s="48" customFormat="1" ht="21" customHeight="1">
      <c r="A15" s="68" t="s">
        <v>79</v>
      </c>
      <c r="B15" s="69" t="s">
        <v>19</v>
      </c>
      <c r="C15" s="69">
        <v>300</v>
      </c>
      <c r="D15" s="69" t="s">
        <v>80</v>
      </c>
      <c r="E15" s="69">
        <v>6</v>
      </c>
      <c r="F15" s="70">
        <f>G15*E15</f>
        <v>441</v>
      </c>
      <c r="G15" s="71">
        <v>73.5</v>
      </c>
    </row>
    <row r="16" spans="1:7" s="48" customFormat="1" ht="27.75" customHeight="1">
      <c r="A16" s="68" t="s">
        <v>81</v>
      </c>
      <c r="B16" s="69" t="s">
        <v>19</v>
      </c>
      <c r="C16" s="69">
        <v>300</v>
      </c>
      <c r="D16" s="69" t="s">
        <v>80</v>
      </c>
      <c r="E16" s="69">
        <v>6</v>
      </c>
      <c r="F16" s="70">
        <f>G16*E16</f>
        <v>651</v>
      </c>
      <c r="G16" s="71">
        <v>108.5</v>
      </c>
    </row>
    <row r="17" spans="1:7" s="48" customFormat="1" ht="21" customHeight="1">
      <c r="A17" s="68" t="s">
        <v>77</v>
      </c>
      <c r="B17" s="69" t="s">
        <v>19</v>
      </c>
      <c r="C17" s="69">
        <v>200</v>
      </c>
      <c r="D17" s="69" t="s">
        <v>80</v>
      </c>
      <c r="E17" s="69">
        <v>9</v>
      </c>
      <c r="F17" s="70">
        <f>G17*E17</f>
        <v>1017.72</v>
      </c>
      <c r="G17" s="71">
        <v>113.08</v>
      </c>
    </row>
    <row r="18" spans="1:7" s="48" customFormat="1" ht="27.75" customHeight="1">
      <c r="A18" s="68" t="s">
        <v>78</v>
      </c>
      <c r="B18" s="69" t="s">
        <v>19</v>
      </c>
      <c r="C18" s="69">
        <v>200</v>
      </c>
      <c r="D18" s="69" t="s">
        <v>80</v>
      </c>
      <c r="E18" s="69">
        <v>9</v>
      </c>
      <c r="F18" s="70">
        <f>G18*E18</f>
        <v>1201.68</v>
      </c>
      <c r="G18" s="71">
        <v>133.52</v>
      </c>
    </row>
  </sheetData>
  <sheetProtection selectLockedCells="1" selectUnlockedCells="1"/>
  <mergeCells count="6">
    <mergeCell ref="A1:G1"/>
    <mergeCell ref="B2:G2"/>
    <mergeCell ref="B3:G3"/>
    <mergeCell ref="B4:G4"/>
    <mergeCell ref="B5:G5"/>
    <mergeCell ref="B6:G6"/>
  </mergeCells>
  <hyperlinks>
    <hyperlink ref="B5" r:id="rId1" display="E-mail: ch.sergey.vesta@gmail.com"/>
  </hyperlinks>
  <printOptions/>
  <pageMargins left="0.7" right="0.7" top="0.75" bottom="0.75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G35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53.8515625" style="61" customWidth="1"/>
    <col min="2" max="2" width="13.7109375" style="61" customWidth="1"/>
    <col min="3" max="3" width="10.28125" style="61" customWidth="1"/>
    <col min="4" max="4" width="10.57421875" style="61" customWidth="1"/>
    <col min="5" max="5" width="9.00390625" style="61" customWidth="1"/>
    <col min="6" max="6" width="12.140625" style="61" customWidth="1"/>
    <col min="7" max="7" width="17.00390625" style="61" customWidth="1"/>
    <col min="8" max="16384" width="9.00390625" style="61" customWidth="1"/>
  </cols>
  <sheetData>
    <row r="1" spans="1:7" s="42" customFormat="1" ht="25.5" customHeight="1">
      <c r="A1" s="2" t="s">
        <v>0</v>
      </c>
      <c r="B1" s="2"/>
      <c r="C1" s="2"/>
      <c r="D1" s="2"/>
      <c r="E1" s="2"/>
      <c r="F1" s="2"/>
      <c r="G1" s="2"/>
    </row>
    <row r="2" spans="1:7" s="42" customFormat="1" ht="34.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s="42" customFormat="1" ht="21.75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s="42" customFormat="1" ht="33.75" customHeight="1">
      <c r="A4" s="8" t="s">
        <v>5</v>
      </c>
      <c r="B4" s="5" t="s">
        <v>6</v>
      </c>
      <c r="C4" s="5"/>
      <c r="D4" s="5"/>
      <c r="E4" s="5"/>
      <c r="F4" s="5"/>
      <c r="G4" s="5"/>
    </row>
    <row r="5" spans="1:7" s="42" customFormat="1" ht="18" customHeight="1">
      <c r="A5" s="9" t="s">
        <v>7</v>
      </c>
      <c r="B5" s="5" t="s">
        <v>8</v>
      </c>
      <c r="C5" s="5"/>
      <c r="D5" s="5"/>
      <c r="E5" s="5"/>
      <c r="F5" s="5"/>
      <c r="G5" s="5"/>
    </row>
    <row r="6" spans="1:7" s="42" customFormat="1" ht="12.75" customHeight="1">
      <c r="A6" s="6"/>
      <c r="B6" s="7" t="s">
        <v>9</v>
      </c>
      <c r="C6" s="7"/>
      <c r="D6" s="7"/>
      <c r="E6" s="7"/>
      <c r="F6" s="7"/>
      <c r="G6" s="7"/>
    </row>
    <row r="7" spans="1:7" s="42" customFormat="1" ht="12.75">
      <c r="A7" s="10" t="s">
        <v>10</v>
      </c>
      <c r="B7" s="10" t="s">
        <v>11</v>
      </c>
      <c r="C7" s="10" t="s">
        <v>40</v>
      </c>
      <c r="D7" s="10" t="s">
        <v>41</v>
      </c>
      <c r="E7" s="10" t="s">
        <v>42</v>
      </c>
      <c r="F7" s="10" t="s">
        <v>82</v>
      </c>
      <c r="G7" s="11" t="s">
        <v>16</v>
      </c>
    </row>
    <row r="8" spans="1:7" s="48" customFormat="1" ht="12.75">
      <c r="A8" s="72" t="s">
        <v>83</v>
      </c>
      <c r="B8" s="37" t="s">
        <v>19</v>
      </c>
      <c r="C8" s="37">
        <v>200</v>
      </c>
      <c r="D8" s="37" t="s">
        <v>84</v>
      </c>
      <c r="E8" s="37">
        <v>40</v>
      </c>
      <c r="F8" s="37">
        <f>G8*E8</f>
        <v>1120</v>
      </c>
      <c r="G8" s="38">
        <v>28</v>
      </c>
    </row>
    <row r="9" spans="1:7" s="42" customFormat="1" ht="54.75" customHeight="1">
      <c r="A9" s="10" t="s">
        <v>10</v>
      </c>
      <c r="B9" s="10" t="s">
        <v>11</v>
      </c>
      <c r="C9" s="10" t="s">
        <v>54</v>
      </c>
      <c r="D9" s="10" t="s">
        <v>55</v>
      </c>
      <c r="E9" s="10" t="s">
        <v>56</v>
      </c>
      <c r="F9" s="10" t="s">
        <v>15</v>
      </c>
      <c r="G9" s="11" t="s">
        <v>16</v>
      </c>
    </row>
    <row r="10" spans="1:7" s="48" customFormat="1" ht="20.25" customHeight="1">
      <c r="A10" s="72" t="s">
        <v>85</v>
      </c>
      <c r="B10" s="37" t="s">
        <v>22</v>
      </c>
      <c r="C10" s="73">
        <v>17</v>
      </c>
      <c r="D10" s="37">
        <v>6</v>
      </c>
      <c r="E10" s="37">
        <v>1</v>
      </c>
      <c r="F10" s="38">
        <f>G10*E10</f>
        <v>19.5</v>
      </c>
      <c r="G10" s="38">
        <v>19.5</v>
      </c>
    </row>
    <row r="11" spans="1:7" s="48" customFormat="1" ht="12.75">
      <c r="A11" s="72" t="s">
        <v>86</v>
      </c>
      <c r="B11" s="37" t="s">
        <v>87</v>
      </c>
      <c r="C11" s="73">
        <v>17</v>
      </c>
      <c r="D11" s="37">
        <v>6</v>
      </c>
      <c r="E11" s="37">
        <v>1</v>
      </c>
      <c r="F11" s="38">
        <f>G11*E11</f>
        <v>20.5</v>
      </c>
      <c r="G11" s="38">
        <v>20.5</v>
      </c>
    </row>
    <row r="12" spans="1:7" s="48" customFormat="1" ht="20.25" customHeight="1">
      <c r="A12" s="72" t="s">
        <v>88</v>
      </c>
      <c r="B12" s="37" t="s">
        <v>19</v>
      </c>
      <c r="C12" s="73">
        <v>17</v>
      </c>
      <c r="D12" s="37">
        <v>6</v>
      </c>
      <c r="E12" s="37">
        <v>1</v>
      </c>
      <c r="F12" s="38">
        <f>G12*E12</f>
        <v>29.5</v>
      </c>
      <c r="G12" s="38">
        <v>29.5</v>
      </c>
    </row>
    <row r="13" spans="1:7" s="48" customFormat="1" ht="20.25" customHeight="1">
      <c r="A13" s="72" t="s">
        <v>89</v>
      </c>
      <c r="B13" s="37" t="s">
        <v>22</v>
      </c>
      <c r="C13" s="73">
        <v>17</v>
      </c>
      <c r="D13" s="37">
        <v>6</v>
      </c>
      <c r="E13" s="37">
        <v>12</v>
      </c>
      <c r="F13" s="38">
        <f>G13*E13</f>
        <v>216</v>
      </c>
      <c r="G13" s="38">
        <v>18</v>
      </c>
    </row>
    <row r="14" spans="1:7" s="48" customFormat="1" ht="12.75">
      <c r="A14" s="72" t="s">
        <v>90</v>
      </c>
      <c r="B14" s="37" t="s">
        <v>87</v>
      </c>
      <c r="C14" s="73">
        <v>17</v>
      </c>
      <c r="D14" s="37">
        <v>6</v>
      </c>
      <c r="E14" s="37">
        <v>12</v>
      </c>
      <c r="F14" s="38">
        <f>G14*E14</f>
        <v>228</v>
      </c>
      <c r="G14" s="38">
        <v>19</v>
      </c>
    </row>
    <row r="15" spans="1:7" s="48" customFormat="1" ht="20.25" customHeight="1">
      <c r="A15" s="72" t="s">
        <v>91</v>
      </c>
      <c r="B15" s="37" t="s">
        <v>19</v>
      </c>
      <c r="C15" s="73">
        <v>17</v>
      </c>
      <c r="D15" s="37">
        <v>6</v>
      </c>
      <c r="E15" s="37">
        <v>12</v>
      </c>
      <c r="F15" s="38">
        <f>G15*E15</f>
        <v>348</v>
      </c>
      <c r="G15" s="38">
        <v>29</v>
      </c>
    </row>
    <row r="16" spans="1:7" s="48" customFormat="1" ht="20.25" customHeight="1">
      <c r="A16" s="72" t="s">
        <v>92</v>
      </c>
      <c r="B16" s="37" t="s">
        <v>22</v>
      </c>
      <c r="C16" s="37">
        <v>17.5</v>
      </c>
      <c r="D16" s="37">
        <v>6</v>
      </c>
      <c r="E16" s="37">
        <v>12</v>
      </c>
      <c r="F16" s="38">
        <f>G16*E16</f>
        <v>276</v>
      </c>
      <c r="G16" s="38">
        <v>23</v>
      </c>
    </row>
    <row r="17" spans="1:7" s="48" customFormat="1" ht="12.75">
      <c r="A17" s="72" t="s">
        <v>93</v>
      </c>
      <c r="B17" s="37" t="s">
        <v>87</v>
      </c>
      <c r="C17" s="37">
        <v>17.5</v>
      </c>
      <c r="D17" s="37">
        <v>6</v>
      </c>
      <c r="E17" s="37">
        <v>12</v>
      </c>
      <c r="F17" s="38">
        <f>G17*E17</f>
        <v>294</v>
      </c>
      <c r="G17" s="38">
        <v>24.5</v>
      </c>
    </row>
    <row r="18" spans="1:7" s="48" customFormat="1" ht="20.25" customHeight="1">
      <c r="A18" s="72" t="s">
        <v>94</v>
      </c>
      <c r="B18" s="37" t="s">
        <v>19</v>
      </c>
      <c r="C18" s="37">
        <v>17.5</v>
      </c>
      <c r="D18" s="37">
        <v>6</v>
      </c>
      <c r="E18" s="37">
        <v>12</v>
      </c>
      <c r="F18" s="38">
        <f>G18*E18</f>
        <v>432</v>
      </c>
      <c r="G18" s="38">
        <v>36</v>
      </c>
    </row>
    <row r="19" spans="1:7" s="48" customFormat="1" ht="20.25" customHeight="1">
      <c r="A19" s="72" t="s">
        <v>95</v>
      </c>
      <c r="B19" s="37" t="s">
        <v>22</v>
      </c>
      <c r="C19" s="37">
        <v>18</v>
      </c>
      <c r="D19" s="37">
        <v>6</v>
      </c>
      <c r="E19" s="37">
        <v>12</v>
      </c>
      <c r="F19" s="38">
        <f>G19*E19</f>
        <v>288</v>
      </c>
      <c r="G19" s="38">
        <v>24</v>
      </c>
    </row>
    <row r="20" spans="1:7" s="48" customFormat="1" ht="12.75">
      <c r="A20" s="72" t="s">
        <v>96</v>
      </c>
      <c r="B20" s="37" t="s">
        <v>87</v>
      </c>
      <c r="C20" s="37">
        <v>18</v>
      </c>
      <c r="D20" s="37">
        <v>6</v>
      </c>
      <c r="E20" s="37">
        <v>12</v>
      </c>
      <c r="F20" s="38">
        <f>G20*E20</f>
        <v>324</v>
      </c>
      <c r="G20" s="38">
        <v>27</v>
      </c>
    </row>
    <row r="21" spans="1:7" s="74" customFormat="1" ht="20.25" customHeight="1">
      <c r="A21" s="72" t="s">
        <v>97</v>
      </c>
      <c r="B21" s="37" t="s">
        <v>19</v>
      </c>
      <c r="C21" s="37">
        <v>18</v>
      </c>
      <c r="D21" s="37">
        <v>6</v>
      </c>
      <c r="E21" s="37">
        <v>12</v>
      </c>
      <c r="F21" s="38">
        <f>G21*E21</f>
        <v>434.40000000000003</v>
      </c>
      <c r="G21" s="38">
        <v>36.2</v>
      </c>
    </row>
    <row r="22" spans="1:7" s="74" customFormat="1" ht="20.25" customHeight="1">
      <c r="A22" s="72" t="s">
        <v>98</v>
      </c>
      <c r="B22" s="37" t="s">
        <v>22</v>
      </c>
      <c r="C22" s="73">
        <v>19</v>
      </c>
      <c r="D22" s="37">
        <v>6</v>
      </c>
      <c r="E22" s="37">
        <v>6</v>
      </c>
      <c r="F22" s="38">
        <f>G22*E22</f>
        <v>172.8</v>
      </c>
      <c r="G22" s="38">
        <v>28.8</v>
      </c>
    </row>
    <row r="23" spans="1:7" s="74" customFormat="1" ht="20.25" customHeight="1">
      <c r="A23" s="72" t="s">
        <v>99</v>
      </c>
      <c r="B23" s="37" t="s">
        <v>22</v>
      </c>
      <c r="C23" s="73">
        <v>21</v>
      </c>
      <c r="D23" s="37">
        <v>6</v>
      </c>
      <c r="E23" s="37">
        <v>6</v>
      </c>
      <c r="F23" s="38">
        <f>G23*E23</f>
        <v>204</v>
      </c>
      <c r="G23" s="38">
        <v>34</v>
      </c>
    </row>
    <row r="24" spans="1:7" s="74" customFormat="1" ht="28.5" customHeight="1">
      <c r="A24" s="72" t="s">
        <v>100</v>
      </c>
      <c r="B24" s="37" t="s">
        <v>87</v>
      </c>
      <c r="C24" s="73">
        <v>21</v>
      </c>
      <c r="D24" s="37">
        <v>6</v>
      </c>
      <c r="E24" s="37">
        <v>6</v>
      </c>
      <c r="F24" s="38">
        <f>G24*E24</f>
        <v>243</v>
      </c>
      <c r="G24" s="38">
        <v>40.5</v>
      </c>
    </row>
    <row r="25" spans="1:7" s="74" customFormat="1" ht="20.25" customHeight="1">
      <c r="A25" s="72" t="s">
        <v>100</v>
      </c>
      <c r="B25" s="37" t="s">
        <v>19</v>
      </c>
      <c r="C25" s="73">
        <v>21</v>
      </c>
      <c r="D25" s="37">
        <v>6</v>
      </c>
      <c r="E25" s="37">
        <v>6</v>
      </c>
      <c r="F25" s="38">
        <f>G25*E25</f>
        <v>270</v>
      </c>
      <c r="G25" s="38">
        <v>45</v>
      </c>
    </row>
    <row r="26" spans="1:7" s="74" customFormat="1" ht="20.25" customHeight="1">
      <c r="A26" s="72" t="s">
        <v>101</v>
      </c>
      <c r="B26" s="37" t="s">
        <v>22</v>
      </c>
      <c r="C26" s="73">
        <v>28</v>
      </c>
      <c r="D26" s="37">
        <v>6</v>
      </c>
      <c r="E26" s="37">
        <v>6</v>
      </c>
      <c r="F26" s="38">
        <f>G26*E26</f>
        <v>330</v>
      </c>
      <c r="G26" s="38">
        <v>55</v>
      </c>
    </row>
    <row r="27" spans="1:7" s="75" customFormat="1" ht="12.75">
      <c r="A27" s="72" t="s">
        <v>102</v>
      </c>
      <c r="B27" s="37" t="s">
        <v>87</v>
      </c>
      <c r="C27" s="37">
        <v>26</v>
      </c>
      <c r="D27" s="37">
        <v>6</v>
      </c>
      <c r="E27" s="37">
        <v>6</v>
      </c>
      <c r="F27" s="38">
        <f>G27*E27</f>
        <v>351</v>
      </c>
      <c r="G27" s="38">
        <v>58.5</v>
      </c>
    </row>
    <row r="28" spans="1:7" s="75" customFormat="1" ht="24.75" customHeight="1">
      <c r="A28" s="72" t="s">
        <v>103</v>
      </c>
      <c r="B28" s="37" t="s">
        <v>22</v>
      </c>
      <c r="C28" s="37">
        <v>26</v>
      </c>
      <c r="D28" s="37">
        <v>6</v>
      </c>
      <c r="E28" s="37">
        <v>6</v>
      </c>
      <c r="F28" s="38">
        <f>G28*E28</f>
        <v>387</v>
      </c>
      <c r="G28" s="38">
        <v>64.5</v>
      </c>
    </row>
    <row r="29" spans="1:7" s="75" customFormat="1" ht="12.75">
      <c r="A29" s="72" t="s">
        <v>104</v>
      </c>
      <c r="B29" s="37" t="s">
        <v>87</v>
      </c>
      <c r="C29" s="37">
        <v>26</v>
      </c>
      <c r="D29" s="37">
        <v>6</v>
      </c>
      <c r="E29" s="37">
        <v>6</v>
      </c>
      <c r="F29" s="38">
        <f>G29*E29</f>
        <v>432</v>
      </c>
      <c r="G29" s="38">
        <v>72</v>
      </c>
    </row>
    <row r="30" spans="1:7" s="75" customFormat="1" ht="24.75" customHeight="1">
      <c r="A30" s="72" t="s">
        <v>105</v>
      </c>
      <c r="B30" s="37" t="s">
        <v>34</v>
      </c>
      <c r="C30" s="37">
        <v>17</v>
      </c>
      <c r="D30" s="37">
        <v>6</v>
      </c>
      <c r="E30" s="37">
        <v>12</v>
      </c>
      <c r="F30" s="38">
        <f>G30*E30</f>
        <v>765</v>
      </c>
      <c r="G30" s="38">
        <v>63.75</v>
      </c>
    </row>
    <row r="31" spans="1:7" s="75" customFormat="1" ht="12.75">
      <c r="A31" s="72" t="s">
        <v>106</v>
      </c>
      <c r="B31" s="37" t="s">
        <v>19</v>
      </c>
      <c r="C31" s="37">
        <v>17</v>
      </c>
      <c r="D31" s="37">
        <v>6</v>
      </c>
      <c r="E31" s="37">
        <v>12</v>
      </c>
      <c r="F31" s="38">
        <f>G31*E31</f>
        <v>696</v>
      </c>
      <c r="G31" s="38">
        <v>58</v>
      </c>
    </row>
    <row r="32" spans="1:7" s="75" customFormat="1" ht="12.75">
      <c r="A32" s="72" t="s">
        <v>107</v>
      </c>
      <c r="B32" s="37" t="s">
        <v>19</v>
      </c>
      <c r="C32" s="37">
        <v>17</v>
      </c>
      <c r="D32" s="37">
        <v>6</v>
      </c>
      <c r="E32" s="37">
        <v>12</v>
      </c>
      <c r="F32" s="38">
        <f>G32*E32</f>
        <v>744</v>
      </c>
      <c r="G32" s="38">
        <v>62</v>
      </c>
    </row>
    <row r="33" spans="1:7" s="75" customFormat="1" ht="12.75">
      <c r="A33" s="72" t="s">
        <v>108</v>
      </c>
      <c r="B33" s="37" t="s">
        <v>34</v>
      </c>
      <c r="C33" s="37">
        <v>18.5</v>
      </c>
      <c r="D33" s="37">
        <v>6</v>
      </c>
      <c r="E33" s="37">
        <v>12</v>
      </c>
      <c r="F33" s="38">
        <f>G33*E33</f>
        <v>744</v>
      </c>
      <c r="G33" s="38">
        <v>62</v>
      </c>
    </row>
    <row r="34" spans="1:7" s="75" customFormat="1" ht="12.75">
      <c r="A34" s="72" t="s">
        <v>108</v>
      </c>
      <c r="B34" s="37" t="s">
        <v>19</v>
      </c>
      <c r="C34" s="37">
        <v>18.5</v>
      </c>
      <c r="D34" s="37">
        <v>6</v>
      </c>
      <c r="E34" s="37">
        <v>12</v>
      </c>
      <c r="F34" s="38">
        <f>G34*E34</f>
        <v>907.1999999999999</v>
      </c>
      <c r="G34" s="38">
        <v>75.6</v>
      </c>
    </row>
    <row r="35" spans="1:7" ht="12.75">
      <c r="A35" s="76"/>
      <c r="B35" s="76"/>
      <c r="C35" s="76"/>
      <c r="D35" s="76"/>
      <c r="E35" s="76"/>
      <c r="F35" s="76"/>
      <c r="G35" s="76"/>
    </row>
  </sheetData>
  <sheetProtection selectLockedCells="1" selectUnlockedCells="1"/>
  <mergeCells count="6">
    <mergeCell ref="A1:G1"/>
    <mergeCell ref="B2:G2"/>
    <mergeCell ref="B3:G3"/>
    <mergeCell ref="B4:G4"/>
    <mergeCell ref="B5:G5"/>
    <mergeCell ref="B6:G6"/>
  </mergeCells>
  <hyperlinks>
    <hyperlink ref="B5" r:id="rId1" display="E-mail: ch.sergey.vesta@gmail.com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H32"/>
  <sheetViews>
    <sheetView zoomScale="80" zoomScaleNormal="80" workbookViewId="0" topLeftCell="A1">
      <selection activeCell="B4" sqref="B4"/>
    </sheetView>
  </sheetViews>
  <sheetFormatPr defaultColWidth="9.140625" defaultRowHeight="15"/>
  <cols>
    <col min="1" max="1" width="50.57421875" style="61" customWidth="1"/>
    <col min="2" max="2" width="9.00390625" style="61" customWidth="1"/>
    <col min="3" max="3" width="11.28125" style="61" customWidth="1"/>
    <col min="4" max="4" width="14.7109375" style="61" customWidth="1"/>
    <col min="5" max="5" width="15.8515625" style="61" customWidth="1"/>
    <col min="6" max="6" width="16.28125" style="61" customWidth="1"/>
    <col min="7" max="7" width="20.140625" style="61" customWidth="1"/>
    <col min="8" max="8" width="21.140625" style="61" customWidth="1"/>
    <col min="9" max="16384" width="9.00390625" style="61" customWidth="1"/>
  </cols>
  <sheetData>
    <row r="1" spans="1:7" s="42" customFormat="1" ht="25.5" customHeight="1">
      <c r="A1" s="2" t="s">
        <v>0</v>
      </c>
      <c r="B1" s="2"/>
      <c r="C1" s="2"/>
      <c r="D1" s="2"/>
      <c r="E1" s="2"/>
      <c r="F1" s="2"/>
      <c r="G1" s="2"/>
    </row>
    <row r="2" spans="1:7" s="42" customFormat="1" ht="36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s="42" customFormat="1" ht="15.75" customHeight="1">
      <c r="A3" s="6" t="s">
        <v>3</v>
      </c>
      <c r="B3" s="7" t="s">
        <v>4</v>
      </c>
      <c r="C3" s="7"/>
      <c r="D3" s="7"/>
      <c r="E3" s="7"/>
      <c r="F3" s="7"/>
      <c r="G3" s="7"/>
    </row>
    <row r="4" spans="1:7" s="42" customFormat="1" ht="35.25" customHeight="1">
      <c r="A4" s="8" t="s">
        <v>5</v>
      </c>
      <c r="B4" s="5" t="s">
        <v>6</v>
      </c>
      <c r="C4" s="5"/>
      <c r="D4" s="5"/>
      <c r="E4" s="5"/>
      <c r="F4" s="5"/>
      <c r="G4" s="5"/>
    </row>
    <row r="5" spans="1:7" s="42" customFormat="1" ht="18" customHeight="1">
      <c r="A5" s="9" t="s">
        <v>7</v>
      </c>
      <c r="B5" s="5" t="s">
        <v>8</v>
      </c>
      <c r="C5" s="5"/>
      <c r="D5" s="5"/>
      <c r="E5" s="5"/>
      <c r="F5" s="5"/>
      <c r="G5" s="5"/>
    </row>
    <row r="6" spans="1:7" s="42" customFormat="1" ht="12.75" customHeight="1">
      <c r="A6" s="6"/>
      <c r="B6" s="7" t="s">
        <v>9</v>
      </c>
      <c r="C6" s="7"/>
      <c r="D6" s="7"/>
      <c r="E6" s="7"/>
      <c r="F6" s="7"/>
      <c r="G6" s="7"/>
    </row>
    <row r="7" spans="1:8" s="79" customFormat="1" ht="42" customHeight="1">
      <c r="A7" s="77" t="s">
        <v>10</v>
      </c>
      <c r="B7" s="77" t="s">
        <v>109</v>
      </c>
      <c r="C7" s="77"/>
      <c r="D7" s="77" t="s">
        <v>42</v>
      </c>
      <c r="E7" s="10" t="s">
        <v>70</v>
      </c>
      <c r="F7" s="11" t="s">
        <v>16</v>
      </c>
      <c r="G7" s="78"/>
      <c r="H7" s="78"/>
    </row>
    <row r="8" spans="1:8" s="79" customFormat="1" ht="74.25" customHeight="1">
      <c r="A8" s="80" t="s">
        <v>110</v>
      </c>
      <c r="B8" s="81" t="s">
        <v>111</v>
      </c>
      <c r="C8" s="81"/>
      <c r="D8" s="82">
        <v>10</v>
      </c>
      <c r="E8" s="16">
        <f>F8*D8</f>
        <v>5000</v>
      </c>
      <c r="F8" s="16">
        <v>500</v>
      </c>
      <c r="G8" s="78"/>
      <c r="H8" s="78"/>
    </row>
    <row r="9" spans="1:8" s="79" customFormat="1" ht="66.75" customHeight="1">
      <c r="A9" s="80" t="s">
        <v>112</v>
      </c>
      <c r="B9" s="81" t="s">
        <v>111</v>
      </c>
      <c r="C9" s="81"/>
      <c r="D9" s="83">
        <v>10</v>
      </c>
      <c r="E9" s="16">
        <f>F9*D9</f>
        <v>6000</v>
      </c>
      <c r="F9" s="16">
        <v>600</v>
      </c>
      <c r="G9" s="78"/>
      <c r="H9" s="78"/>
    </row>
    <row r="10" spans="1:8" s="79" customFormat="1" ht="69.75" customHeight="1">
      <c r="A10" s="80" t="s">
        <v>113</v>
      </c>
      <c r="B10" s="81" t="s">
        <v>111</v>
      </c>
      <c r="C10" s="81"/>
      <c r="D10" s="83">
        <v>10</v>
      </c>
      <c r="E10" s="16">
        <f>F10*D10</f>
        <v>6000</v>
      </c>
      <c r="F10" s="16">
        <v>600</v>
      </c>
      <c r="G10" s="78"/>
      <c r="H10" s="78"/>
    </row>
    <row r="11" spans="1:8" s="79" customFormat="1" ht="66" customHeight="1">
      <c r="A11" s="80" t="s">
        <v>114</v>
      </c>
      <c r="B11" s="81" t="s">
        <v>111</v>
      </c>
      <c r="C11" s="81"/>
      <c r="D11" s="83">
        <v>18</v>
      </c>
      <c r="E11" s="16">
        <f>F11*D11</f>
        <v>7200</v>
      </c>
      <c r="F11" s="16">
        <v>400</v>
      </c>
      <c r="G11" s="78"/>
      <c r="H11" s="78"/>
    </row>
    <row r="12" spans="1:8" s="79" customFormat="1" ht="78.75" customHeight="1">
      <c r="A12" s="84" t="s">
        <v>115</v>
      </c>
      <c r="B12" s="81" t="s">
        <v>111</v>
      </c>
      <c r="C12" s="81"/>
      <c r="D12" s="83">
        <v>8</v>
      </c>
      <c r="E12" s="16">
        <f>F12*D12</f>
        <v>4080</v>
      </c>
      <c r="F12" s="16">
        <v>510</v>
      </c>
      <c r="G12" s="78"/>
      <c r="H12" s="78"/>
    </row>
    <row r="13" spans="1:8" s="79" customFormat="1" ht="78.75" customHeight="1">
      <c r="A13" s="84" t="s">
        <v>116</v>
      </c>
      <c r="B13" s="81" t="s">
        <v>111</v>
      </c>
      <c r="C13" s="81"/>
      <c r="D13" s="83">
        <v>8</v>
      </c>
      <c r="E13" s="16">
        <f>F13*D13</f>
        <v>5200</v>
      </c>
      <c r="F13" s="16">
        <v>650</v>
      </c>
      <c r="G13" s="78"/>
      <c r="H13" s="78"/>
    </row>
    <row r="14" spans="1:8" s="79" customFormat="1" ht="78.75" customHeight="1">
      <c r="A14" s="84" t="s">
        <v>117</v>
      </c>
      <c r="B14" s="81" t="s">
        <v>111</v>
      </c>
      <c r="C14" s="81"/>
      <c r="D14" s="83">
        <v>16</v>
      </c>
      <c r="E14" s="16">
        <f>F14*D14</f>
        <v>8000</v>
      </c>
      <c r="F14" s="16">
        <v>500</v>
      </c>
      <c r="G14" s="78"/>
      <c r="H14" s="78"/>
    </row>
    <row r="15" spans="1:8" s="79" customFormat="1" ht="85.5" customHeight="1">
      <c r="A15" s="84" t="s">
        <v>118</v>
      </c>
      <c r="B15" s="81" t="s">
        <v>111</v>
      </c>
      <c r="C15" s="81"/>
      <c r="D15" s="83">
        <v>6</v>
      </c>
      <c r="E15" s="16">
        <f>F15*D15</f>
        <v>4860</v>
      </c>
      <c r="F15" s="16">
        <v>810</v>
      </c>
      <c r="G15" s="78"/>
      <c r="H15" s="78"/>
    </row>
    <row r="16" spans="1:8" s="79" customFormat="1" ht="88.5" customHeight="1">
      <c r="A16" s="84" t="s">
        <v>119</v>
      </c>
      <c r="B16" s="81" t="s">
        <v>111</v>
      </c>
      <c r="C16" s="81"/>
      <c r="D16" s="83">
        <v>6</v>
      </c>
      <c r="E16" s="16">
        <f>F16*D16</f>
        <v>4500</v>
      </c>
      <c r="F16" s="16">
        <v>750</v>
      </c>
      <c r="G16" s="78"/>
      <c r="H16" s="78"/>
    </row>
    <row r="17" spans="1:8" s="79" customFormat="1" ht="71.25" customHeight="1">
      <c r="A17" s="84" t="s">
        <v>120</v>
      </c>
      <c r="B17" s="81" t="s">
        <v>111</v>
      </c>
      <c r="C17" s="81"/>
      <c r="D17" s="85">
        <v>18</v>
      </c>
      <c r="E17" s="16">
        <f>F17*D17</f>
        <v>8280</v>
      </c>
      <c r="F17" s="16">
        <v>460</v>
      </c>
      <c r="G17" s="78"/>
      <c r="H17" s="78"/>
    </row>
    <row r="18" spans="1:8" s="79" customFormat="1" ht="83.25" customHeight="1">
      <c r="A18" s="84" t="s">
        <v>121</v>
      </c>
      <c r="B18" s="81" t="s">
        <v>111</v>
      </c>
      <c r="C18" s="81"/>
      <c r="D18" s="85">
        <v>18</v>
      </c>
      <c r="E18" s="16">
        <f>F18*D18</f>
        <v>11160</v>
      </c>
      <c r="F18" s="16">
        <v>620</v>
      </c>
      <c r="G18" s="78"/>
      <c r="H18" s="78"/>
    </row>
    <row r="19" spans="1:8" s="79" customFormat="1" ht="69" customHeight="1">
      <c r="A19" s="80" t="s">
        <v>122</v>
      </c>
      <c r="B19" s="81" t="s">
        <v>111</v>
      </c>
      <c r="C19" s="81"/>
      <c r="D19" s="83">
        <v>18</v>
      </c>
      <c r="E19" s="16">
        <f>F19*D19</f>
        <v>6660</v>
      </c>
      <c r="F19" s="16">
        <v>370</v>
      </c>
      <c r="G19" s="78"/>
      <c r="H19" s="78"/>
    </row>
    <row r="20" spans="1:8" ht="68.25" customHeight="1">
      <c r="A20" s="84" t="s">
        <v>123</v>
      </c>
      <c r="B20" s="86">
        <v>500</v>
      </c>
      <c r="C20" s="86"/>
      <c r="D20" s="87">
        <v>40</v>
      </c>
      <c r="E20" s="16">
        <f>F20*D20</f>
        <v>11200</v>
      </c>
      <c r="F20" s="86">
        <v>280</v>
      </c>
      <c r="G20" s="88"/>
      <c r="H20" s="88"/>
    </row>
    <row r="21" spans="1:8" ht="77.25" customHeight="1">
      <c r="A21" s="84" t="s">
        <v>124</v>
      </c>
      <c r="B21" s="86">
        <v>1000</v>
      </c>
      <c r="C21" s="86"/>
      <c r="D21" s="87">
        <v>30</v>
      </c>
      <c r="E21" s="16">
        <f>F21*D21</f>
        <v>9000</v>
      </c>
      <c r="F21" s="86">
        <v>300</v>
      </c>
      <c r="G21" s="88"/>
      <c r="H21" s="88"/>
    </row>
    <row r="22" spans="1:8" ht="76.5" customHeight="1">
      <c r="A22" s="84" t="s">
        <v>125</v>
      </c>
      <c r="B22" s="86">
        <v>500</v>
      </c>
      <c r="C22" s="86"/>
      <c r="D22" s="87">
        <v>24</v>
      </c>
      <c r="E22" s="16">
        <f>F22*D22</f>
        <v>9120</v>
      </c>
      <c r="F22" s="86">
        <v>380</v>
      </c>
      <c r="G22" s="88"/>
      <c r="H22" s="88"/>
    </row>
    <row r="23" spans="1:8" ht="95.25" customHeight="1">
      <c r="A23" s="84" t="s">
        <v>126</v>
      </c>
      <c r="B23" s="86">
        <v>1000</v>
      </c>
      <c r="C23" s="86"/>
      <c r="D23" s="87">
        <v>18</v>
      </c>
      <c r="E23" s="16">
        <f>F23*D23</f>
        <v>7560</v>
      </c>
      <c r="F23" s="86">
        <v>420</v>
      </c>
      <c r="G23" s="88"/>
      <c r="H23" s="88"/>
    </row>
    <row r="24" spans="1:8" ht="83.25" customHeight="1">
      <c r="A24" s="84" t="s">
        <v>127</v>
      </c>
      <c r="B24" s="86">
        <v>300</v>
      </c>
      <c r="C24" s="86"/>
      <c r="D24" s="87">
        <v>36</v>
      </c>
      <c r="E24" s="16">
        <f>F24*D24</f>
        <v>8280</v>
      </c>
      <c r="F24" s="86">
        <v>230</v>
      </c>
      <c r="G24" s="88"/>
      <c r="H24" s="88"/>
    </row>
    <row r="25" spans="1:8" ht="90" customHeight="1">
      <c r="A25" s="84" t="s">
        <v>128</v>
      </c>
      <c r="B25" s="86">
        <v>500</v>
      </c>
      <c r="C25" s="86"/>
      <c r="D25" s="87">
        <v>18</v>
      </c>
      <c r="E25" s="16">
        <f>F25*D25</f>
        <v>8100</v>
      </c>
      <c r="F25" s="86">
        <v>450</v>
      </c>
      <c r="G25" s="88"/>
      <c r="H25" s="88"/>
    </row>
    <row r="26" spans="1:8" ht="72.75" customHeight="1">
      <c r="A26" s="89" t="s">
        <v>129</v>
      </c>
      <c r="B26" s="86" t="s">
        <v>130</v>
      </c>
      <c r="C26" s="86"/>
      <c r="D26" s="90">
        <v>12</v>
      </c>
      <c r="E26" s="16">
        <f>F26*D26</f>
        <v>6480</v>
      </c>
      <c r="F26" s="86">
        <v>540</v>
      </c>
      <c r="G26" s="88"/>
      <c r="H26" s="88"/>
    </row>
    <row r="27" spans="1:8" ht="12.75">
      <c r="A27" s="91" t="s">
        <v>10</v>
      </c>
      <c r="B27" s="10" t="s">
        <v>11</v>
      </c>
      <c r="C27" s="10" t="s">
        <v>40</v>
      </c>
      <c r="D27" s="10" t="s">
        <v>131</v>
      </c>
      <c r="E27" s="10" t="s">
        <v>42</v>
      </c>
      <c r="F27" s="10" t="s">
        <v>70</v>
      </c>
      <c r="G27" s="11" t="s">
        <v>16</v>
      </c>
      <c r="H27" s="88"/>
    </row>
    <row r="28" spans="1:8" ht="12.75">
      <c r="A28" s="92" t="s">
        <v>132</v>
      </c>
      <c r="B28" s="93" t="s">
        <v>19</v>
      </c>
      <c r="C28" s="93">
        <v>100</v>
      </c>
      <c r="D28" s="93" t="s">
        <v>133</v>
      </c>
      <c r="E28" s="93">
        <v>16</v>
      </c>
      <c r="F28" s="16">
        <f>G28*E28</f>
        <v>1600</v>
      </c>
      <c r="G28" s="93">
        <v>100</v>
      </c>
      <c r="H28" s="88"/>
    </row>
    <row r="29" spans="1:8" ht="12.75">
      <c r="A29" s="92" t="s">
        <v>134</v>
      </c>
      <c r="B29" s="93" t="s">
        <v>19</v>
      </c>
      <c r="C29" s="93">
        <v>230</v>
      </c>
      <c r="D29" s="93" t="s">
        <v>133</v>
      </c>
      <c r="E29" s="93">
        <v>7</v>
      </c>
      <c r="F29" s="16">
        <f>G29*E29</f>
        <v>1365</v>
      </c>
      <c r="G29" s="93">
        <v>195</v>
      </c>
      <c r="H29" s="88"/>
    </row>
    <row r="30" spans="1:8" ht="12.75">
      <c r="A30" s="88"/>
      <c r="B30" s="88"/>
      <c r="C30" s="88"/>
      <c r="D30" s="88"/>
      <c r="E30" s="88"/>
      <c r="F30" s="88"/>
      <c r="G30" s="88"/>
      <c r="H30" s="88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94"/>
      <c r="F32" s="1"/>
      <c r="G32" s="1"/>
      <c r="H32" s="1"/>
    </row>
  </sheetData>
  <sheetProtection selectLockedCells="1" selectUnlockedCells="1"/>
  <mergeCells count="26">
    <mergeCell ref="A1:G1"/>
    <mergeCell ref="B2:G2"/>
    <mergeCell ref="B3:G3"/>
    <mergeCell ref="B4:G4"/>
    <mergeCell ref="B5:G5"/>
    <mergeCell ref="B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B5" r:id="rId1" display="E-mail: ch.sergey.vesta@gmail.com"/>
  </hyperlinks>
  <printOptions/>
  <pageMargins left="0.75" right="0.75" top="1" bottom="1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138"/>
  <sheetViews>
    <sheetView zoomScale="80" zoomScaleNormal="80" workbookViewId="0" topLeftCell="A1">
      <selection activeCell="B3" sqref="B3"/>
    </sheetView>
  </sheetViews>
  <sheetFormatPr defaultColWidth="30.8515625" defaultRowHeight="15"/>
  <cols>
    <col min="1" max="1" width="90.8515625" style="95" customWidth="1"/>
    <col min="2" max="2" width="10.57421875" style="96" customWidth="1"/>
    <col min="3" max="3" width="8.28125" style="96" customWidth="1"/>
    <col min="4" max="4" width="12.140625" style="97" customWidth="1"/>
    <col min="5" max="5" width="17.00390625" style="98" customWidth="1"/>
    <col min="6" max="6" width="8.140625" style="98" customWidth="1"/>
    <col min="7" max="7" width="14.7109375" style="98" customWidth="1"/>
    <col min="8" max="8" width="19.28125" style="98" customWidth="1"/>
    <col min="9" max="16384" width="31.28125" style="99" customWidth="1"/>
  </cols>
  <sheetData>
    <row r="1" spans="1:6" ht="18" customHeight="1">
      <c r="A1" s="100" t="s">
        <v>135</v>
      </c>
      <c r="B1" s="100"/>
      <c r="C1" s="100"/>
      <c r="D1" s="100"/>
      <c r="E1" s="100"/>
      <c r="F1" s="100"/>
    </row>
    <row r="2" spans="1:6" ht="18.75" customHeight="1">
      <c r="A2" s="101" t="s">
        <v>136</v>
      </c>
      <c r="B2" s="102"/>
      <c r="C2" s="102"/>
      <c r="D2" s="102"/>
      <c r="E2" s="102"/>
      <c r="F2" s="102"/>
    </row>
    <row r="3" spans="1:6" ht="12.75">
      <c r="A3" s="103" t="s">
        <v>137</v>
      </c>
      <c r="B3" s="102"/>
      <c r="C3" s="102"/>
      <c r="D3" s="102"/>
      <c r="E3" s="102"/>
      <c r="F3" s="102"/>
    </row>
    <row r="4" spans="1:6" ht="18" customHeight="1">
      <c r="A4" s="101" t="s">
        <v>138</v>
      </c>
      <c r="B4" s="102"/>
      <c r="C4" s="102"/>
      <c r="D4" s="102"/>
      <c r="E4" s="102"/>
      <c r="F4" s="102"/>
    </row>
    <row r="5" spans="1:6" ht="20.25" customHeight="1">
      <c r="A5" s="104" t="s">
        <v>8</v>
      </c>
      <c r="B5" s="105"/>
      <c r="C5" s="105"/>
      <c r="D5" s="106"/>
      <c r="E5" s="102"/>
      <c r="F5" s="102"/>
    </row>
    <row r="6" spans="1:6" ht="12.75">
      <c r="A6" s="107" t="s">
        <v>139</v>
      </c>
      <c r="B6"/>
      <c r="C6"/>
      <c r="D6"/>
      <c r="E6"/>
      <c r="F6"/>
    </row>
    <row r="7" spans="1:8" s="1" customFormat="1" ht="12.75">
      <c r="A7" s="108" t="s">
        <v>140</v>
      </c>
      <c r="B7" s="108" t="s">
        <v>141</v>
      </c>
      <c r="C7" s="108" t="s">
        <v>142</v>
      </c>
      <c r="D7" s="109" t="s">
        <v>143</v>
      </c>
      <c r="E7" s="110" t="s">
        <v>144</v>
      </c>
      <c r="F7" s="110" t="s">
        <v>145</v>
      </c>
      <c r="G7" s="110" t="s">
        <v>146</v>
      </c>
      <c r="H7" s="110" t="s">
        <v>147</v>
      </c>
    </row>
    <row r="8" spans="1:8" s="1" customFormat="1" ht="21.75" customHeight="1">
      <c r="A8" s="111" t="s">
        <v>148</v>
      </c>
      <c r="B8" s="111"/>
      <c r="C8" s="111"/>
      <c r="D8" s="111"/>
      <c r="E8" s="111"/>
      <c r="F8" s="111"/>
      <c r="G8" s="111"/>
      <c r="H8" s="111"/>
    </row>
    <row r="9" spans="1:8" s="118" customFormat="1" ht="28.5" customHeight="1">
      <c r="A9" s="112" t="s">
        <v>149</v>
      </c>
      <c r="B9" s="113" t="s">
        <v>150</v>
      </c>
      <c r="C9" s="113">
        <v>20</v>
      </c>
      <c r="D9" s="114">
        <v>24.48</v>
      </c>
      <c r="E9" s="115">
        <v>4606856001985</v>
      </c>
      <c r="F9" s="116">
        <v>10.9</v>
      </c>
      <c r="G9" s="117" t="s">
        <v>151</v>
      </c>
      <c r="H9" s="115">
        <v>14606856001982</v>
      </c>
    </row>
    <row r="10" spans="1:8" s="118" customFormat="1" ht="28.5" customHeight="1">
      <c r="A10" s="112" t="s">
        <v>152</v>
      </c>
      <c r="B10" s="113" t="s">
        <v>150</v>
      </c>
      <c r="C10" s="113">
        <v>20</v>
      </c>
      <c r="D10" s="114">
        <v>24.48</v>
      </c>
      <c r="E10" s="115">
        <v>4606856002012</v>
      </c>
      <c r="F10" s="116">
        <v>10.9</v>
      </c>
      <c r="G10" s="117" t="s">
        <v>151</v>
      </c>
      <c r="H10" s="115">
        <v>14606856002019</v>
      </c>
    </row>
    <row r="11" spans="1:8" s="118" customFormat="1" ht="28.5" customHeight="1">
      <c r="A11" s="112" t="s">
        <v>153</v>
      </c>
      <c r="B11" s="113" t="s">
        <v>150</v>
      </c>
      <c r="C11" s="113">
        <v>20</v>
      </c>
      <c r="D11" s="114">
        <v>24.48</v>
      </c>
      <c r="E11" s="115">
        <v>4606856002005</v>
      </c>
      <c r="F11" s="116">
        <v>10.9</v>
      </c>
      <c r="G11" s="117" t="s">
        <v>151</v>
      </c>
      <c r="H11" s="115">
        <v>14606856002002</v>
      </c>
    </row>
    <row r="12" spans="1:8" s="118" customFormat="1" ht="28.5" customHeight="1">
      <c r="A12" s="112" t="s">
        <v>154</v>
      </c>
      <c r="B12" s="113" t="s">
        <v>150</v>
      </c>
      <c r="C12" s="113">
        <v>20</v>
      </c>
      <c r="D12" s="114">
        <v>24.48</v>
      </c>
      <c r="E12" s="115">
        <v>4606856001992</v>
      </c>
      <c r="F12" s="116">
        <v>10.9</v>
      </c>
      <c r="G12" s="117" t="s">
        <v>151</v>
      </c>
      <c r="H12" s="115">
        <v>14606856001999</v>
      </c>
    </row>
    <row r="13" spans="1:8" s="118" customFormat="1" ht="21.75" customHeight="1">
      <c r="A13" s="119" t="s">
        <v>155</v>
      </c>
      <c r="B13" s="119"/>
      <c r="C13" s="119"/>
      <c r="D13" s="119"/>
      <c r="E13" s="119"/>
      <c r="F13" s="119"/>
      <c r="G13" s="119"/>
      <c r="H13" s="119"/>
    </row>
    <row r="14" spans="1:8" s="118" customFormat="1" ht="28.5" customHeight="1">
      <c r="A14" s="112" t="s">
        <v>156</v>
      </c>
      <c r="B14" s="113" t="s">
        <v>157</v>
      </c>
      <c r="C14" s="113">
        <v>10</v>
      </c>
      <c r="D14" s="114">
        <v>82.58</v>
      </c>
      <c r="E14" s="115">
        <v>4606856004260</v>
      </c>
      <c r="F14" s="116">
        <v>3.9</v>
      </c>
      <c r="G14" s="117" t="s">
        <v>158</v>
      </c>
      <c r="H14" s="115">
        <v>14606856002460</v>
      </c>
    </row>
    <row r="15" spans="1:8" s="118" customFormat="1" ht="12.75">
      <c r="A15" s="112" t="s">
        <v>159</v>
      </c>
      <c r="B15" s="113" t="s">
        <v>150</v>
      </c>
      <c r="C15" s="113">
        <v>12</v>
      </c>
      <c r="D15" s="114">
        <v>62.25</v>
      </c>
      <c r="E15" s="115">
        <v>4606856003026</v>
      </c>
      <c r="F15" s="116">
        <v>6.8</v>
      </c>
      <c r="G15" s="117" t="s">
        <v>160</v>
      </c>
      <c r="H15" s="115">
        <v>14606856003023</v>
      </c>
    </row>
    <row r="16" spans="1:8" s="118" customFormat="1" ht="12.75">
      <c r="A16" s="112" t="s">
        <v>161</v>
      </c>
      <c r="B16" s="113" t="s">
        <v>150</v>
      </c>
      <c r="C16" s="113">
        <v>12</v>
      </c>
      <c r="D16" s="114">
        <v>66.07</v>
      </c>
      <c r="E16" s="115">
        <v>4606856003033</v>
      </c>
      <c r="F16" s="116">
        <v>6.8</v>
      </c>
      <c r="G16" s="117" t="s">
        <v>160</v>
      </c>
      <c r="H16" s="115">
        <v>14606856003030</v>
      </c>
    </row>
    <row r="17" spans="1:8" s="118" customFormat="1" ht="28.5" customHeight="1">
      <c r="A17" s="120" t="s">
        <v>162</v>
      </c>
      <c r="B17" s="113" t="s">
        <v>150</v>
      </c>
      <c r="C17" s="113">
        <v>12</v>
      </c>
      <c r="D17" s="114">
        <v>71.39</v>
      </c>
      <c r="E17" s="115">
        <v>4606856000952</v>
      </c>
      <c r="F17" s="116">
        <v>14.5</v>
      </c>
      <c r="G17" s="121" t="str">
        <f>G48</f>
        <v>-</v>
      </c>
      <c r="H17" s="115">
        <v>14606856000910</v>
      </c>
    </row>
    <row r="18" spans="1:8" s="1" customFormat="1" ht="21.75" customHeight="1">
      <c r="A18" s="111" t="s">
        <v>163</v>
      </c>
      <c r="B18" s="111"/>
      <c r="C18" s="111"/>
      <c r="D18" s="111"/>
      <c r="E18" s="111"/>
      <c r="F18" s="111"/>
      <c r="G18" s="111"/>
      <c r="H18" s="111"/>
    </row>
    <row r="19" spans="1:8" s="118" customFormat="1" ht="28.5" customHeight="1">
      <c r="A19" s="112" t="s">
        <v>164</v>
      </c>
      <c r="B19" s="113" t="s">
        <v>150</v>
      </c>
      <c r="C19" s="113">
        <v>12</v>
      </c>
      <c r="D19" s="114">
        <v>41.47</v>
      </c>
      <c r="E19" s="115">
        <v>4606856002128</v>
      </c>
      <c r="F19" s="116">
        <v>6.8</v>
      </c>
      <c r="G19" s="117" t="s">
        <v>160</v>
      </c>
      <c r="H19" s="115">
        <v>14606856002125</v>
      </c>
    </row>
    <row r="20" spans="1:8" s="118" customFormat="1" ht="28.5" customHeight="1">
      <c r="A20" s="112" t="s">
        <v>165</v>
      </c>
      <c r="B20" s="113" t="s">
        <v>150</v>
      </c>
      <c r="C20" s="113">
        <v>12</v>
      </c>
      <c r="D20" s="114">
        <v>41.47</v>
      </c>
      <c r="E20" s="115">
        <v>4606856002142</v>
      </c>
      <c r="F20" s="116">
        <v>6.8</v>
      </c>
      <c r="G20" s="117" t="s">
        <v>160</v>
      </c>
      <c r="H20" s="115">
        <v>14606856002149</v>
      </c>
    </row>
    <row r="21" spans="1:8" s="118" customFormat="1" ht="28.5" customHeight="1">
      <c r="A21" s="112" t="s">
        <v>166</v>
      </c>
      <c r="B21" s="113" t="s">
        <v>150</v>
      </c>
      <c r="C21" s="113">
        <v>12</v>
      </c>
      <c r="D21" s="114">
        <v>41.47</v>
      </c>
      <c r="E21" s="115">
        <v>4606856002135</v>
      </c>
      <c r="F21" s="116">
        <v>6.8</v>
      </c>
      <c r="G21" s="117" t="s">
        <v>160</v>
      </c>
      <c r="H21" s="115">
        <v>14606856002132</v>
      </c>
    </row>
    <row r="22" spans="1:8" s="118" customFormat="1" ht="28.5" customHeight="1">
      <c r="A22" s="112" t="s">
        <v>167</v>
      </c>
      <c r="B22" s="113" t="s">
        <v>150</v>
      </c>
      <c r="C22" s="113">
        <v>12</v>
      </c>
      <c r="D22" s="114">
        <v>41.47</v>
      </c>
      <c r="E22" s="115">
        <v>4606856002180</v>
      </c>
      <c r="F22" s="116">
        <v>6.8</v>
      </c>
      <c r="G22" s="117" t="s">
        <v>160</v>
      </c>
      <c r="H22" s="115">
        <v>14606856002187</v>
      </c>
    </row>
    <row r="23" spans="1:8" s="118" customFormat="1" ht="28.5" customHeight="1">
      <c r="A23" s="112" t="s">
        <v>165</v>
      </c>
      <c r="B23" s="113" t="s">
        <v>168</v>
      </c>
      <c r="C23" s="113">
        <v>12</v>
      </c>
      <c r="D23" s="114">
        <v>50.93</v>
      </c>
      <c r="E23" s="115">
        <v>4606856002470</v>
      </c>
      <c r="F23" s="116">
        <v>10.8</v>
      </c>
      <c r="G23" s="122" t="s">
        <v>169</v>
      </c>
      <c r="H23" s="115">
        <v>14606856002491</v>
      </c>
    </row>
    <row r="24" spans="1:8" s="118" customFormat="1" ht="28.5" customHeight="1">
      <c r="A24" s="112" t="s">
        <v>170</v>
      </c>
      <c r="B24" s="113" t="s">
        <v>168</v>
      </c>
      <c r="C24" s="113">
        <v>12</v>
      </c>
      <c r="D24" s="114">
        <v>50.93</v>
      </c>
      <c r="E24" s="115">
        <v>4606856002494</v>
      </c>
      <c r="F24" s="116">
        <v>10.8</v>
      </c>
      <c r="G24" s="122" t="str">
        <f>G23</f>
        <v>332*232*325</v>
      </c>
      <c r="H24" s="115">
        <v>14606856002491</v>
      </c>
    </row>
    <row r="25" spans="1:8" s="118" customFormat="1" ht="28.5" customHeight="1">
      <c r="A25" s="112" t="s">
        <v>171</v>
      </c>
      <c r="B25" s="113" t="s">
        <v>168</v>
      </c>
      <c r="C25" s="113">
        <v>12</v>
      </c>
      <c r="D25" s="114">
        <v>50.93</v>
      </c>
      <c r="E25" s="115">
        <v>4606856002487</v>
      </c>
      <c r="F25" s="116">
        <v>10.8</v>
      </c>
      <c r="G25" s="122" t="str">
        <f>G24</f>
        <v>332*232*325</v>
      </c>
      <c r="H25" s="115">
        <v>14606856002484</v>
      </c>
    </row>
    <row r="26" spans="1:8" s="118" customFormat="1" ht="21.75" customHeight="1">
      <c r="A26" s="119" t="s">
        <v>172</v>
      </c>
      <c r="B26" s="119"/>
      <c r="C26" s="119"/>
      <c r="D26" s="119"/>
      <c r="E26" s="119"/>
      <c r="F26" s="119"/>
      <c r="G26" s="119"/>
      <c r="H26" s="119"/>
    </row>
    <row r="27" spans="1:8" s="118" customFormat="1" ht="30.75" customHeight="1">
      <c r="A27" s="112" t="s">
        <v>173</v>
      </c>
      <c r="B27" s="113" t="s">
        <v>174</v>
      </c>
      <c r="C27" s="113">
        <v>4</v>
      </c>
      <c r="D27" s="114">
        <v>163.35</v>
      </c>
      <c r="E27" s="115">
        <v>4606856003057</v>
      </c>
      <c r="F27" s="116">
        <v>21</v>
      </c>
      <c r="G27" s="117" t="s">
        <v>175</v>
      </c>
      <c r="H27" s="115">
        <v>14606856003054</v>
      </c>
    </row>
    <row r="28" spans="1:8" s="118" customFormat="1" ht="30.75" customHeight="1">
      <c r="A28" s="112" t="s">
        <v>176</v>
      </c>
      <c r="B28" s="113">
        <f>B27</f>
        <v>0</v>
      </c>
      <c r="C28" s="113">
        <v>4</v>
      </c>
      <c r="D28" s="114">
        <f>D27</f>
        <v>163.35</v>
      </c>
      <c r="E28" s="115">
        <v>4606856003088</v>
      </c>
      <c r="F28" s="116">
        <f>F27</f>
        <v>21</v>
      </c>
      <c r="G28" s="121" t="str">
        <f>G27</f>
        <v>363*256*295</v>
      </c>
      <c r="H28" s="115">
        <v>14606856003085</v>
      </c>
    </row>
    <row r="29" spans="1:8" s="118" customFormat="1" ht="30.75" customHeight="1">
      <c r="A29" s="112" t="s">
        <v>177</v>
      </c>
      <c r="B29" s="113">
        <f>B28</f>
        <v>0</v>
      </c>
      <c r="C29" s="113">
        <v>4</v>
      </c>
      <c r="D29" s="114">
        <f>D28</f>
        <v>163.35</v>
      </c>
      <c r="E29" s="115">
        <v>4606856003071</v>
      </c>
      <c r="F29" s="116">
        <f>F28</f>
        <v>21</v>
      </c>
      <c r="G29" s="121" t="str">
        <f>G28</f>
        <v>363*256*295</v>
      </c>
      <c r="H29" s="115">
        <v>14606856003078</v>
      </c>
    </row>
    <row r="30" spans="1:8" s="1" customFormat="1" ht="21.75" customHeight="1">
      <c r="A30" s="111" t="s">
        <v>178</v>
      </c>
      <c r="B30" s="111"/>
      <c r="C30" s="111"/>
      <c r="D30" s="111"/>
      <c r="E30" s="111"/>
      <c r="F30" s="111"/>
      <c r="G30" s="111"/>
      <c r="H30" s="111"/>
    </row>
    <row r="31" spans="1:8" s="118" customFormat="1" ht="12.75">
      <c r="A31" s="112" t="s">
        <v>179</v>
      </c>
      <c r="B31" s="113" t="s">
        <v>180</v>
      </c>
      <c r="C31" s="113">
        <v>10</v>
      </c>
      <c r="D31" s="114">
        <v>49.03</v>
      </c>
      <c r="E31" s="115">
        <v>4606856002326</v>
      </c>
      <c r="F31" s="116">
        <v>10.8</v>
      </c>
      <c r="G31" s="117" t="s">
        <v>181</v>
      </c>
      <c r="H31" s="115">
        <v>24606856002320</v>
      </c>
    </row>
    <row r="32" spans="1:8" s="118" customFormat="1" ht="12.75">
      <c r="A32" s="112" t="s">
        <v>182</v>
      </c>
      <c r="B32" s="113" t="s">
        <v>180</v>
      </c>
      <c r="C32" s="113">
        <v>10</v>
      </c>
      <c r="D32" s="114">
        <v>49.03</v>
      </c>
      <c r="E32" s="115">
        <v>4606856002364</v>
      </c>
      <c r="F32" s="116">
        <v>10.8</v>
      </c>
      <c r="G32" s="117" t="s">
        <v>181</v>
      </c>
      <c r="H32" s="115">
        <v>24606856002368</v>
      </c>
    </row>
    <row r="33" spans="1:8" s="118" customFormat="1" ht="12.75">
      <c r="A33" s="112" t="s">
        <v>183</v>
      </c>
      <c r="B33" s="113" t="s">
        <v>180</v>
      </c>
      <c r="C33" s="113">
        <v>10</v>
      </c>
      <c r="D33" s="114">
        <v>49.03</v>
      </c>
      <c r="E33" s="115">
        <v>4606856002340</v>
      </c>
      <c r="F33" s="116">
        <v>10.8</v>
      </c>
      <c r="G33" s="117" t="s">
        <v>181</v>
      </c>
      <c r="H33" s="115">
        <v>24606856002344</v>
      </c>
    </row>
    <row r="34" spans="1:8" s="118" customFormat="1" ht="12.75">
      <c r="A34" s="112" t="s">
        <v>184</v>
      </c>
      <c r="B34" s="113" t="s">
        <v>180</v>
      </c>
      <c r="C34" s="113">
        <v>10</v>
      </c>
      <c r="D34" s="114">
        <v>49.03</v>
      </c>
      <c r="E34" s="115">
        <v>4606856002357</v>
      </c>
      <c r="F34" s="116">
        <v>10.8</v>
      </c>
      <c r="G34" s="117" t="s">
        <v>181</v>
      </c>
      <c r="H34" s="115">
        <v>24606856002351</v>
      </c>
    </row>
    <row r="35" spans="1:8" s="118" customFormat="1" ht="12.75">
      <c r="A35" s="112" t="s">
        <v>185</v>
      </c>
      <c r="B35" s="113" t="s">
        <v>180</v>
      </c>
      <c r="C35" s="113">
        <v>10</v>
      </c>
      <c r="D35" s="114">
        <v>49.03</v>
      </c>
      <c r="E35" s="115">
        <v>4606856002333</v>
      </c>
      <c r="F35" s="116">
        <v>10.8</v>
      </c>
      <c r="G35" s="117" t="s">
        <v>181</v>
      </c>
      <c r="H35" s="115">
        <v>24606856002337</v>
      </c>
    </row>
    <row r="36" spans="1:8" s="118" customFormat="1" ht="12.75">
      <c r="A36" s="112" t="s">
        <v>186</v>
      </c>
      <c r="B36" s="113" t="s">
        <v>180</v>
      </c>
      <c r="C36" s="113">
        <v>10</v>
      </c>
      <c r="D36" s="114">
        <v>49.03</v>
      </c>
      <c r="E36" s="115">
        <v>4606856002395</v>
      </c>
      <c r="F36" s="116">
        <v>10.8</v>
      </c>
      <c r="G36" s="117" t="s">
        <v>181</v>
      </c>
      <c r="H36" s="115">
        <v>24606856002399</v>
      </c>
    </row>
    <row r="37" spans="1:8" s="118" customFormat="1" ht="21.75" customHeight="1">
      <c r="A37" s="119" t="s">
        <v>187</v>
      </c>
      <c r="B37" s="119"/>
      <c r="C37" s="119"/>
      <c r="D37" s="119"/>
      <c r="E37" s="119"/>
      <c r="F37" s="119"/>
      <c r="G37" s="119"/>
      <c r="H37" s="119"/>
    </row>
    <row r="38" spans="1:8" s="118" customFormat="1" ht="12.75">
      <c r="A38" s="112" t="s">
        <v>188</v>
      </c>
      <c r="B38" s="113" t="s">
        <v>174</v>
      </c>
      <c r="C38" s="113">
        <v>4</v>
      </c>
      <c r="D38" s="114">
        <v>163.9</v>
      </c>
      <c r="E38" s="115">
        <v>4606856003057</v>
      </c>
      <c r="F38" s="116">
        <v>21</v>
      </c>
      <c r="G38" s="117" t="s">
        <v>175</v>
      </c>
      <c r="H38" s="115">
        <v>14606856003054</v>
      </c>
    </row>
    <row r="39" spans="1:8" s="118" customFormat="1" ht="12.75">
      <c r="A39" s="112" t="s">
        <v>189</v>
      </c>
      <c r="B39" s="113" t="str">
        <f>B38</f>
        <v>5 л.</v>
      </c>
      <c r="C39" s="113">
        <v>4</v>
      </c>
      <c r="D39" s="114">
        <f>D38</f>
        <v>163.9</v>
      </c>
      <c r="E39" s="115">
        <v>4606856003088</v>
      </c>
      <c r="F39" s="116">
        <f>F38</f>
        <v>21</v>
      </c>
      <c r="G39" s="121" t="str">
        <f>G38</f>
        <v>363*256*295</v>
      </c>
      <c r="H39" s="115">
        <v>14606856003085</v>
      </c>
    </row>
    <row r="40" spans="1:8" s="118" customFormat="1" ht="12.75">
      <c r="A40" s="112" t="s">
        <v>190</v>
      </c>
      <c r="B40" s="113" t="str">
        <f>B39</f>
        <v>5 л.</v>
      </c>
      <c r="C40" s="113">
        <v>4</v>
      </c>
      <c r="D40" s="114">
        <f>D39</f>
        <v>163.9</v>
      </c>
      <c r="E40" s="115">
        <v>4606856003071</v>
      </c>
      <c r="F40" s="116">
        <f>F39</f>
        <v>21</v>
      </c>
      <c r="G40" s="121" t="str">
        <f>G39</f>
        <v>363*256*295</v>
      </c>
      <c r="H40" s="115">
        <v>14606856003078</v>
      </c>
    </row>
    <row r="41" spans="1:8" s="118" customFormat="1" ht="12.75">
      <c r="A41" s="112" t="s">
        <v>191</v>
      </c>
      <c r="B41" s="113" t="str">
        <f>B40</f>
        <v>5 л.</v>
      </c>
      <c r="C41" s="113">
        <v>4</v>
      </c>
      <c r="D41" s="114">
        <f>D40</f>
        <v>163.9</v>
      </c>
      <c r="E41" s="115">
        <v>4606856003064</v>
      </c>
      <c r="F41" s="116">
        <f>F40</f>
        <v>21</v>
      </c>
      <c r="G41" s="121" t="str">
        <f>G40</f>
        <v>363*256*295</v>
      </c>
      <c r="H41" s="115">
        <v>14606856003061</v>
      </c>
    </row>
    <row r="42" spans="1:8" s="1" customFormat="1" ht="21.75" customHeight="1">
      <c r="A42" s="111" t="s">
        <v>192</v>
      </c>
      <c r="B42" s="111"/>
      <c r="C42" s="111"/>
      <c r="D42" s="111"/>
      <c r="E42" s="111"/>
      <c r="F42" s="111"/>
      <c r="G42" s="111"/>
      <c r="H42" s="111"/>
    </row>
    <row r="43" spans="1:8" s="118" customFormat="1" ht="28.5" customHeight="1">
      <c r="A43" s="112" t="s">
        <v>193</v>
      </c>
      <c r="B43" s="113" t="s">
        <v>180</v>
      </c>
      <c r="C43" s="113">
        <v>12</v>
      </c>
      <c r="D43" s="114">
        <v>24.12</v>
      </c>
      <c r="E43" s="115">
        <v>4606856000841</v>
      </c>
      <c r="F43" s="116">
        <v>13.5</v>
      </c>
      <c r="G43" s="117" t="s">
        <v>194</v>
      </c>
      <c r="H43" s="115">
        <v>14606856000848</v>
      </c>
    </row>
    <row r="44" spans="1:8" s="118" customFormat="1" ht="28.5" customHeight="1">
      <c r="A44" s="112" t="s">
        <v>195</v>
      </c>
      <c r="B44" s="113" t="s">
        <v>180</v>
      </c>
      <c r="C44" s="113">
        <v>12</v>
      </c>
      <c r="D44" s="114">
        <v>40.28</v>
      </c>
      <c r="E44" s="115">
        <v>4606856000896</v>
      </c>
      <c r="F44" s="116">
        <v>13.5</v>
      </c>
      <c r="G44" s="117" t="s">
        <v>194</v>
      </c>
      <c r="H44" s="115">
        <v>14606856000893</v>
      </c>
    </row>
    <row r="45" spans="1:8" s="118" customFormat="1" ht="28.5" customHeight="1">
      <c r="A45" s="112" t="s">
        <v>196</v>
      </c>
      <c r="B45" s="113" t="s">
        <v>180</v>
      </c>
      <c r="C45" s="113">
        <v>12</v>
      </c>
      <c r="D45" s="114">
        <v>31.42</v>
      </c>
      <c r="E45" s="115">
        <v>4606856000902</v>
      </c>
      <c r="F45" s="116">
        <v>13.5</v>
      </c>
      <c r="G45" s="117" t="s">
        <v>194</v>
      </c>
      <c r="H45" s="115">
        <v>14606856000909</v>
      </c>
    </row>
    <row r="46" spans="1:8" s="118" customFormat="1" ht="21.75" customHeight="1">
      <c r="A46" s="119" t="s">
        <v>187</v>
      </c>
      <c r="B46" s="119"/>
      <c r="C46" s="119"/>
      <c r="D46" s="119"/>
      <c r="E46" s="119"/>
      <c r="F46" s="119"/>
      <c r="G46" s="119"/>
      <c r="H46" s="119"/>
    </row>
    <row r="47" spans="1:8" s="118" customFormat="1" ht="28.5" customHeight="1">
      <c r="A47" s="120" t="s">
        <v>197</v>
      </c>
      <c r="B47" s="113" t="s">
        <v>168</v>
      </c>
      <c r="C47" s="113">
        <v>15</v>
      </c>
      <c r="D47" s="114">
        <v>47.01</v>
      </c>
      <c r="E47" s="115">
        <v>4606856003446</v>
      </c>
      <c r="F47" s="116">
        <v>15.5</v>
      </c>
      <c r="G47" s="121" t="s">
        <v>111</v>
      </c>
      <c r="H47" s="115">
        <v>14606856003443</v>
      </c>
    </row>
    <row r="48" spans="1:8" s="118" customFormat="1" ht="28.5" customHeight="1">
      <c r="A48" s="120" t="s">
        <v>198</v>
      </c>
      <c r="B48" s="113" t="s">
        <v>150</v>
      </c>
      <c r="C48" s="113">
        <v>12</v>
      </c>
      <c r="D48" s="114">
        <v>52.03</v>
      </c>
      <c r="E48" s="115">
        <v>460685600348</v>
      </c>
      <c r="F48" s="116">
        <v>13.5</v>
      </c>
      <c r="G48" s="121" t="s">
        <v>111</v>
      </c>
      <c r="H48" s="115">
        <v>14606856971434</v>
      </c>
    </row>
    <row r="49" spans="1:8" s="118" customFormat="1" ht="28.5" customHeight="1">
      <c r="A49" s="120" t="s">
        <v>199</v>
      </c>
      <c r="B49" s="113" t="s">
        <v>168</v>
      </c>
      <c r="C49" s="113">
        <v>12</v>
      </c>
      <c r="D49" s="114">
        <v>44.53</v>
      </c>
      <c r="E49" s="123">
        <v>4606856002418</v>
      </c>
      <c r="F49" s="116">
        <v>15.5</v>
      </c>
      <c r="G49" s="121" t="str">
        <f>G17</f>
        <v>-</v>
      </c>
      <c r="H49" s="115">
        <v>24606856002351</v>
      </c>
    </row>
    <row r="50" spans="1:8" s="118" customFormat="1" ht="28.5" customHeight="1">
      <c r="A50" s="120" t="s">
        <v>200</v>
      </c>
      <c r="B50" s="113" t="s">
        <v>168</v>
      </c>
      <c r="C50" s="113">
        <v>12</v>
      </c>
      <c r="D50" s="114">
        <v>44.53</v>
      </c>
      <c r="E50" s="115">
        <v>4606856001503</v>
      </c>
      <c r="F50" s="116">
        <v>15.5</v>
      </c>
      <c r="G50" s="121" t="s">
        <v>111</v>
      </c>
      <c r="H50" s="115">
        <v>14606856001487</v>
      </c>
    </row>
    <row r="51" spans="1:8" s="118" customFormat="1" ht="28.5" customHeight="1">
      <c r="A51" s="120" t="s">
        <v>197</v>
      </c>
      <c r="B51" s="113" t="s">
        <v>174</v>
      </c>
      <c r="C51" s="113">
        <v>4</v>
      </c>
      <c r="D51" s="114">
        <v>177.87</v>
      </c>
      <c r="E51" s="115">
        <v>4606856003484</v>
      </c>
      <c r="F51" s="116">
        <f>F38</f>
        <v>21</v>
      </c>
      <c r="G51" s="121" t="str">
        <f>G38</f>
        <v>363*256*295</v>
      </c>
      <c r="H51" s="115">
        <v>14606856003481</v>
      </c>
    </row>
    <row r="52" spans="1:8" s="118" customFormat="1" ht="28.5" customHeight="1">
      <c r="A52" s="120" t="s">
        <v>201</v>
      </c>
      <c r="B52" s="113" t="s">
        <v>174</v>
      </c>
      <c r="C52" s="113">
        <v>4</v>
      </c>
      <c r="D52" s="114">
        <v>133.1</v>
      </c>
      <c r="E52" s="115">
        <v>4606856003477</v>
      </c>
      <c r="F52" s="116">
        <f>F51</f>
        <v>21</v>
      </c>
      <c r="G52" s="121" t="str">
        <f>G39</f>
        <v>363*256*295</v>
      </c>
      <c r="H52" s="115">
        <v>14606856003474</v>
      </c>
    </row>
    <row r="53" spans="1:8" s="118" customFormat="1" ht="28.5" customHeight="1">
      <c r="A53" s="112" t="s">
        <v>202</v>
      </c>
      <c r="B53" s="113" t="s">
        <v>174</v>
      </c>
      <c r="C53" s="113">
        <v>4</v>
      </c>
      <c r="D53" s="114">
        <v>148.65</v>
      </c>
      <c r="E53" s="115">
        <v>4606856003491</v>
      </c>
      <c r="F53" s="116">
        <f>F52</f>
        <v>21</v>
      </c>
      <c r="G53" s="121" t="str">
        <f>G40</f>
        <v>363*256*295</v>
      </c>
      <c r="H53" s="115">
        <v>14606856003498</v>
      </c>
    </row>
    <row r="54" spans="1:8" s="1" customFormat="1" ht="21.75" customHeight="1">
      <c r="A54" s="111" t="s">
        <v>203</v>
      </c>
      <c r="B54" s="111"/>
      <c r="C54" s="111"/>
      <c r="D54" s="111"/>
      <c r="E54" s="111"/>
      <c r="F54" s="111"/>
      <c r="G54" s="111"/>
      <c r="H54" s="111"/>
    </row>
    <row r="55" spans="1:8" s="118" customFormat="1" ht="28.5" customHeight="1">
      <c r="A55" s="112" t="s">
        <v>204</v>
      </c>
      <c r="B55" s="113" t="s">
        <v>157</v>
      </c>
      <c r="C55" s="113">
        <v>12</v>
      </c>
      <c r="D55" s="114">
        <v>32.66</v>
      </c>
      <c r="E55" s="123">
        <v>4606856002432</v>
      </c>
      <c r="F55" s="116">
        <v>4.2</v>
      </c>
      <c r="G55" s="117" t="s">
        <v>205</v>
      </c>
      <c r="H55" s="123">
        <v>14606856002439</v>
      </c>
    </row>
    <row r="56" spans="1:8" s="118" customFormat="1" ht="28.5" customHeight="1">
      <c r="A56" s="112" t="s">
        <v>206</v>
      </c>
      <c r="B56" s="113" t="s">
        <v>157</v>
      </c>
      <c r="C56" s="113">
        <v>12</v>
      </c>
      <c r="D56" s="114">
        <v>32.66</v>
      </c>
      <c r="E56" s="123">
        <v>4606856002418</v>
      </c>
      <c r="F56" s="116">
        <v>4.2</v>
      </c>
      <c r="G56" s="117" t="s">
        <v>205</v>
      </c>
      <c r="H56" s="123">
        <v>14606856002415</v>
      </c>
    </row>
    <row r="57" spans="1:8" s="118" customFormat="1" ht="28.5" customHeight="1">
      <c r="A57" s="112" t="s">
        <v>207</v>
      </c>
      <c r="B57" s="113" t="s">
        <v>157</v>
      </c>
      <c r="C57" s="113">
        <v>12</v>
      </c>
      <c r="D57" s="114">
        <v>32.66</v>
      </c>
      <c r="E57" s="123">
        <v>4606856001534</v>
      </c>
      <c r="F57" s="116">
        <v>4.2</v>
      </c>
      <c r="G57" s="117" t="s">
        <v>205</v>
      </c>
      <c r="H57" s="123">
        <v>14606856001531</v>
      </c>
    </row>
    <row r="58" spans="1:8" s="118" customFormat="1" ht="28.5" customHeight="1">
      <c r="A58" s="112" t="s">
        <v>208</v>
      </c>
      <c r="B58" s="113" t="s">
        <v>157</v>
      </c>
      <c r="C58" s="113">
        <v>12</v>
      </c>
      <c r="D58" s="114">
        <v>32.66</v>
      </c>
      <c r="E58" s="123">
        <v>4606856002401</v>
      </c>
      <c r="F58" s="116">
        <v>4.2</v>
      </c>
      <c r="G58" s="117" t="s">
        <v>205</v>
      </c>
      <c r="H58" s="123">
        <v>14606856002408</v>
      </c>
    </row>
    <row r="59" spans="1:8" s="118" customFormat="1" ht="28.5" customHeight="1">
      <c r="A59" s="112" t="s">
        <v>209</v>
      </c>
      <c r="B59" s="113" t="s">
        <v>157</v>
      </c>
      <c r="C59" s="113">
        <v>12</v>
      </c>
      <c r="D59" s="114">
        <v>32.66</v>
      </c>
      <c r="E59" s="123">
        <v>4606856002449</v>
      </c>
      <c r="F59" s="116">
        <v>4.2</v>
      </c>
      <c r="G59" s="117" t="s">
        <v>205</v>
      </c>
      <c r="H59" s="123">
        <v>14606856002446</v>
      </c>
    </row>
    <row r="60" spans="1:8" s="118" customFormat="1" ht="28.5" customHeight="1">
      <c r="A60" s="112" t="s">
        <v>210</v>
      </c>
      <c r="B60" s="113" t="s">
        <v>157</v>
      </c>
      <c r="C60" s="113">
        <v>12</v>
      </c>
      <c r="D60" s="114">
        <v>32.66</v>
      </c>
      <c r="E60" s="123">
        <v>4606856002425</v>
      </c>
      <c r="F60" s="116">
        <v>4.2</v>
      </c>
      <c r="G60" s="117" t="s">
        <v>205</v>
      </c>
      <c r="H60" s="123">
        <v>14606856002422</v>
      </c>
    </row>
    <row r="61" spans="1:8" s="118" customFormat="1" ht="28.5" customHeight="1">
      <c r="A61" s="112" t="s">
        <v>211</v>
      </c>
      <c r="B61" s="113" t="s">
        <v>157</v>
      </c>
      <c r="C61" s="113">
        <v>12</v>
      </c>
      <c r="D61" s="114">
        <v>32.66</v>
      </c>
      <c r="E61" s="123">
        <v>4606856002456</v>
      </c>
      <c r="F61" s="116">
        <v>4.2</v>
      </c>
      <c r="G61" s="117" t="s">
        <v>205</v>
      </c>
      <c r="H61" s="123">
        <v>14606856002453</v>
      </c>
    </row>
    <row r="62" spans="1:8" s="1" customFormat="1" ht="21.75" customHeight="1">
      <c r="A62" s="111" t="s">
        <v>212</v>
      </c>
      <c r="B62" s="111"/>
      <c r="C62" s="111"/>
      <c r="D62" s="111"/>
      <c r="E62" s="111"/>
      <c r="F62" s="111"/>
      <c r="G62" s="111"/>
      <c r="H62" s="111"/>
    </row>
    <row r="63" spans="1:8" s="1" customFormat="1" ht="28.5" customHeight="1">
      <c r="A63" s="112" t="s">
        <v>213</v>
      </c>
      <c r="B63" s="124" t="s">
        <v>174</v>
      </c>
      <c r="C63" s="124">
        <v>4</v>
      </c>
      <c r="D63" s="114">
        <v>175.67</v>
      </c>
      <c r="E63" s="115">
        <v>4606856001480</v>
      </c>
      <c r="F63" s="116">
        <v>21</v>
      </c>
      <c r="G63" s="122" t="s">
        <v>175</v>
      </c>
      <c r="H63" s="115">
        <v>14606856001487</v>
      </c>
    </row>
    <row r="64" spans="1:8" s="1" customFormat="1" ht="28.5" customHeight="1">
      <c r="A64" s="112" t="s">
        <v>214</v>
      </c>
      <c r="B64" s="124" t="s">
        <v>174</v>
      </c>
      <c r="C64" s="124">
        <v>4</v>
      </c>
      <c r="D64" s="114">
        <v>175.67</v>
      </c>
      <c r="E64" s="115">
        <v>4606856001497</v>
      </c>
      <c r="F64" s="116">
        <v>21</v>
      </c>
      <c r="G64" s="122" t="str">
        <f>G63</f>
        <v>363*256*295</v>
      </c>
      <c r="H64" s="115">
        <v>14606856001494</v>
      </c>
    </row>
    <row r="65" spans="1:8" s="1" customFormat="1" ht="28.5" customHeight="1">
      <c r="A65" s="112" t="s">
        <v>215</v>
      </c>
      <c r="B65" s="124" t="s">
        <v>174</v>
      </c>
      <c r="C65" s="125">
        <v>4</v>
      </c>
      <c r="D65" s="114">
        <v>175.67</v>
      </c>
      <c r="E65" s="115">
        <v>4606856001503</v>
      </c>
      <c r="F65" s="116">
        <v>21</v>
      </c>
      <c r="G65" s="122" t="str">
        <f>G64</f>
        <v>363*256*295</v>
      </c>
      <c r="H65" s="115">
        <v>14606856001500</v>
      </c>
    </row>
    <row r="66" spans="1:8" s="1" customFormat="1" ht="28.5" customHeight="1">
      <c r="A66" s="112" t="s">
        <v>216</v>
      </c>
      <c r="B66" s="124" t="s">
        <v>174</v>
      </c>
      <c r="C66" s="125">
        <v>4</v>
      </c>
      <c r="D66" s="114">
        <v>175.67</v>
      </c>
      <c r="E66" s="115">
        <v>4606856001473</v>
      </c>
      <c r="F66" s="116">
        <v>21</v>
      </c>
      <c r="G66" s="122" t="str">
        <f>G65</f>
        <v>363*256*295</v>
      </c>
      <c r="H66" s="115">
        <v>14606856001470</v>
      </c>
    </row>
    <row r="67" spans="1:8" s="1" customFormat="1" ht="21.75" customHeight="1">
      <c r="A67" s="119" t="s">
        <v>217</v>
      </c>
      <c r="B67" s="119"/>
      <c r="C67" s="119"/>
      <c r="D67" s="119"/>
      <c r="E67" s="119"/>
      <c r="F67" s="119"/>
      <c r="G67" s="119"/>
      <c r="H67" s="119"/>
    </row>
    <row r="68" spans="1:8" s="1" customFormat="1" ht="21.75" customHeight="1">
      <c r="A68" s="126" t="s">
        <v>218</v>
      </c>
      <c r="B68" s="126"/>
      <c r="C68" s="126"/>
      <c r="D68" s="126"/>
      <c r="E68" s="126"/>
      <c r="F68" s="126"/>
      <c r="G68" s="126"/>
      <c r="H68" s="126"/>
    </row>
    <row r="69" spans="1:8" s="1" customFormat="1" ht="28.5" customHeight="1">
      <c r="A69" s="112" t="s">
        <v>219</v>
      </c>
      <c r="B69" s="124" t="s">
        <v>174</v>
      </c>
      <c r="C69" s="124">
        <v>4</v>
      </c>
      <c r="D69" s="114">
        <v>133.4</v>
      </c>
      <c r="E69" s="115">
        <v>4606856003361</v>
      </c>
      <c r="F69" s="116">
        <v>21</v>
      </c>
      <c r="G69" s="122" t="s">
        <v>175</v>
      </c>
      <c r="H69" s="115">
        <v>14606856003368</v>
      </c>
    </row>
    <row r="70" spans="1:8" s="1" customFormat="1" ht="28.5" customHeight="1">
      <c r="A70" s="112" t="s">
        <v>220</v>
      </c>
      <c r="B70" s="124" t="s">
        <v>174</v>
      </c>
      <c r="C70" s="124">
        <v>4</v>
      </c>
      <c r="D70" s="114">
        <v>133.4</v>
      </c>
      <c r="E70" s="115">
        <v>4606856003378</v>
      </c>
      <c r="F70" s="116">
        <v>21</v>
      </c>
      <c r="G70" s="122" t="s">
        <v>175</v>
      </c>
      <c r="H70" s="115">
        <v>14606856003375</v>
      </c>
    </row>
    <row r="71" spans="1:8" s="1" customFormat="1" ht="28.5" customHeight="1">
      <c r="A71" s="112" t="s">
        <v>221</v>
      </c>
      <c r="B71" s="124" t="s">
        <v>174</v>
      </c>
      <c r="C71" s="124">
        <v>4</v>
      </c>
      <c r="D71" s="114">
        <v>127.05</v>
      </c>
      <c r="E71" s="115">
        <v>4606856003385</v>
      </c>
      <c r="F71" s="116">
        <v>21</v>
      </c>
      <c r="G71" s="122" t="s">
        <v>175</v>
      </c>
      <c r="H71" s="115">
        <v>14606856003382</v>
      </c>
    </row>
    <row r="72" spans="1:8" s="1" customFormat="1" ht="28.5" customHeight="1">
      <c r="A72" s="112" t="s">
        <v>222</v>
      </c>
      <c r="B72" s="124" t="s">
        <v>174</v>
      </c>
      <c r="C72" s="124">
        <v>4</v>
      </c>
      <c r="D72" s="114">
        <v>127.05</v>
      </c>
      <c r="E72" s="115">
        <v>4606856003392</v>
      </c>
      <c r="F72" s="116">
        <v>21</v>
      </c>
      <c r="G72" s="122" t="s">
        <v>175</v>
      </c>
      <c r="H72" s="115">
        <v>14606856003399</v>
      </c>
    </row>
    <row r="73" spans="1:8" s="1" customFormat="1" ht="28.5" customHeight="1">
      <c r="A73" s="112" t="s">
        <v>223</v>
      </c>
      <c r="B73" s="124" t="s">
        <v>174</v>
      </c>
      <c r="C73" s="124">
        <v>4</v>
      </c>
      <c r="D73" s="114">
        <v>127.05</v>
      </c>
      <c r="E73" s="115">
        <v>4606856003408</v>
      </c>
      <c r="F73" s="116">
        <v>21</v>
      </c>
      <c r="G73" s="122" t="s">
        <v>175</v>
      </c>
      <c r="H73" s="115">
        <v>14606856003405</v>
      </c>
    </row>
    <row r="74" spans="1:8" s="1" customFormat="1" ht="28.5" customHeight="1">
      <c r="A74" s="112" t="s">
        <v>224</v>
      </c>
      <c r="B74" s="124" t="s">
        <v>174</v>
      </c>
      <c r="C74" s="124">
        <v>4</v>
      </c>
      <c r="D74" s="114">
        <v>127.05</v>
      </c>
      <c r="E74" s="115">
        <v>4606856003415</v>
      </c>
      <c r="F74" s="116">
        <v>21</v>
      </c>
      <c r="G74" s="122" t="s">
        <v>175</v>
      </c>
      <c r="H74" s="115">
        <v>14606856003412</v>
      </c>
    </row>
    <row r="75" spans="1:8" s="1" customFormat="1" ht="28.5" customHeight="1">
      <c r="A75" s="112" t="s">
        <v>225</v>
      </c>
      <c r="B75" s="124" t="s">
        <v>174</v>
      </c>
      <c r="C75" s="124">
        <v>4</v>
      </c>
      <c r="D75" s="114">
        <v>127.05</v>
      </c>
      <c r="E75" s="117" t="s">
        <v>226</v>
      </c>
      <c r="F75" s="116">
        <v>21</v>
      </c>
      <c r="G75" s="122" t="s">
        <v>175</v>
      </c>
      <c r="H75" s="117" t="s">
        <v>227</v>
      </c>
    </row>
    <row r="76" spans="1:8" s="1" customFormat="1" ht="21.75" customHeight="1">
      <c r="A76" s="111" t="s">
        <v>228</v>
      </c>
      <c r="B76" s="111"/>
      <c r="C76" s="111"/>
      <c r="D76" s="111"/>
      <c r="E76" s="111"/>
      <c r="F76" s="111"/>
      <c r="G76" s="111"/>
      <c r="H76" s="111"/>
    </row>
    <row r="77" spans="1:8" s="1" customFormat="1" ht="28.5" customHeight="1">
      <c r="A77" s="112" t="s">
        <v>229</v>
      </c>
      <c r="B77" s="125" t="s">
        <v>180</v>
      </c>
      <c r="C77" s="125">
        <v>12</v>
      </c>
      <c r="D77" s="114">
        <v>39.83</v>
      </c>
      <c r="E77" s="123">
        <v>4606856001329</v>
      </c>
      <c r="F77" s="127">
        <v>13</v>
      </c>
      <c r="G77" s="128" t="str">
        <f>G65</f>
        <v>363*256*295</v>
      </c>
      <c r="H77" s="123">
        <v>14606856001326</v>
      </c>
    </row>
    <row r="78" spans="1:8" s="1" customFormat="1" ht="28.5" customHeight="1">
      <c r="A78" s="112" t="s">
        <v>230</v>
      </c>
      <c r="B78" s="125" t="s">
        <v>180</v>
      </c>
      <c r="C78" s="125">
        <v>12</v>
      </c>
      <c r="D78" s="114">
        <v>39.83</v>
      </c>
      <c r="E78" s="123">
        <v>4606856002272</v>
      </c>
      <c r="F78" s="127">
        <v>13</v>
      </c>
      <c r="G78" s="128" t="str">
        <f>G77</f>
        <v>363*256*295</v>
      </c>
      <c r="H78" s="123">
        <v>14606856002279</v>
      </c>
    </row>
    <row r="79" spans="1:8" s="1" customFormat="1" ht="28.5" customHeight="1">
      <c r="A79" s="112" t="s">
        <v>231</v>
      </c>
      <c r="B79" s="125" t="s">
        <v>180</v>
      </c>
      <c r="C79" s="125">
        <v>12</v>
      </c>
      <c r="D79" s="114">
        <v>39.83</v>
      </c>
      <c r="E79" s="123">
        <v>4606856001336</v>
      </c>
      <c r="F79" s="127">
        <v>13</v>
      </c>
      <c r="G79" s="128" t="str">
        <f>G78</f>
        <v>363*256*295</v>
      </c>
      <c r="H79" s="123">
        <v>14606856001333</v>
      </c>
    </row>
    <row r="80" spans="1:8" s="1" customFormat="1" ht="28.5" customHeight="1">
      <c r="A80" s="112" t="s">
        <v>232</v>
      </c>
      <c r="B80" s="125" t="s">
        <v>180</v>
      </c>
      <c r="C80" s="125">
        <v>12</v>
      </c>
      <c r="D80" s="114">
        <v>39.83</v>
      </c>
      <c r="E80" s="123">
        <v>4606856001367</v>
      </c>
      <c r="F80" s="127">
        <v>13</v>
      </c>
      <c r="G80" s="128" t="str">
        <f>G79</f>
        <v>363*256*295</v>
      </c>
      <c r="H80" s="123">
        <v>14606856001364</v>
      </c>
    </row>
    <row r="81" spans="1:8" s="129" customFormat="1" ht="28.5" customHeight="1">
      <c r="A81" s="112" t="s">
        <v>233</v>
      </c>
      <c r="B81" s="125" t="s">
        <v>180</v>
      </c>
      <c r="C81" s="125">
        <v>12</v>
      </c>
      <c r="D81" s="114">
        <v>39.83</v>
      </c>
      <c r="E81" s="123">
        <v>4606856002265</v>
      </c>
      <c r="F81" s="127">
        <v>13</v>
      </c>
      <c r="G81" s="128" t="str">
        <f>G80</f>
        <v>363*256*295</v>
      </c>
      <c r="H81" s="123">
        <v>14606856002262</v>
      </c>
    </row>
    <row r="82" spans="1:8" s="1" customFormat="1" ht="28.5" customHeight="1">
      <c r="A82" s="112" t="s">
        <v>234</v>
      </c>
      <c r="B82" s="125" t="s">
        <v>180</v>
      </c>
      <c r="C82" s="125">
        <v>12</v>
      </c>
      <c r="D82" s="114">
        <v>39.83</v>
      </c>
      <c r="E82" s="123">
        <v>4606856001343</v>
      </c>
      <c r="F82" s="127">
        <v>13</v>
      </c>
      <c r="G82" s="128" t="str">
        <f>G81</f>
        <v>363*256*295</v>
      </c>
      <c r="H82" s="123">
        <v>14606856001340</v>
      </c>
    </row>
    <row r="83" spans="1:8" s="1" customFormat="1" ht="21.75" customHeight="1">
      <c r="A83" s="119" t="s">
        <v>217</v>
      </c>
      <c r="B83" s="119"/>
      <c r="C83" s="119"/>
      <c r="D83" s="119"/>
      <c r="E83" s="119"/>
      <c r="F83" s="119"/>
      <c r="G83" s="119"/>
      <c r="H83" s="119"/>
    </row>
    <row r="84" spans="1:8" s="1" customFormat="1" ht="12.75">
      <c r="A84" s="112" t="s">
        <v>235</v>
      </c>
      <c r="B84" s="125" t="s">
        <v>236</v>
      </c>
      <c r="C84" s="125">
        <v>20</v>
      </c>
      <c r="D84" s="114">
        <v>28.6</v>
      </c>
      <c r="E84" s="123">
        <v>4606856003187</v>
      </c>
      <c r="F84" s="127">
        <v>11</v>
      </c>
      <c r="G84" s="128" t="s">
        <v>237</v>
      </c>
      <c r="H84" s="123">
        <v>14606856003184</v>
      </c>
    </row>
    <row r="85" spans="1:8" s="1" customFormat="1" ht="12.75">
      <c r="A85" s="112" t="s">
        <v>238</v>
      </c>
      <c r="B85" s="125" t="s">
        <v>236</v>
      </c>
      <c r="C85" s="125">
        <v>20</v>
      </c>
      <c r="D85" s="114">
        <v>28.6</v>
      </c>
      <c r="E85" s="123">
        <v>4606856003217</v>
      </c>
      <c r="F85" s="127">
        <v>11</v>
      </c>
      <c r="G85" s="128" t="s">
        <v>237</v>
      </c>
      <c r="H85" s="123">
        <v>14606856003214</v>
      </c>
    </row>
    <row r="86" spans="1:8" s="1" customFormat="1" ht="28.5" customHeight="1">
      <c r="A86" s="112" t="s">
        <v>239</v>
      </c>
      <c r="B86" s="125" t="s">
        <v>236</v>
      </c>
      <c r="C86" s="125">
        <v>20</v>
      </c>
      <c r="D86" s="114">
        <v>28.6</v>
      </c>
      <c r="E86" s="123">
        <v>4606856003194</v>
      </c>
      <c r="F86" s="127">
        <v>11</v>
      </c>
      <c r="G86" s="128" t="s">
        <v>237</v>
      </c>
      <c r="H86" s="123">
        <v>14606856003131</v>
      </c>
    </row>
    <row r="87" spans="1:8" s="1" customFormat="1" ht="12.75">
      <c r="A87" s="112" t="s">
        <v>240</v>
      </c>
      <c r="B87" s="125" t="s">
        <v>236</v>
      </c>
      <c r="C87" s="125">
        <v>20</v>
      </c>
      <c r="D87" s="114">
        <v>28.6</v>
      </c>
      <c r="E87" s="123">
        <v>4606856003149</v>
      </c>
      <c r="F87" s="127">
        <v>11</v>
      </c>
      <c r="G87" s="128" t="s">
        <v>237</v>
      </c>
      <c r="H87" s="123">
        <v>14606856003146</v>
      </c>
    </row>
    <row r="88" spans="1:8" s="1" customFormat="1" ht="12.75">
      <c r="A88" s="112" t="s">
        <v>241</v>
      </c>
      <c r="B88" s="125" t="s">
        <v>236</v>
      </c>
      <c r="C88" s="125">
        <v>20</v>
      </c>
      <c r="D88" s="114">
        <v>28.6</v>
      </c>
      <c r="E88" s="123">
        <v>4606856003200</v>
      </c>
      <c r="F88" s="127">
        <v>11</v>
      </c>
      <c r="G88" s="128" t="s">
        <v>237</v>
      </c>
      <c r="H88" s="123">
        <v>14606856003207</v>
      </c>
    </row>
    <row r="89" spans="1:8" s="1" customFormat="1" ht="28.5" customHeight="1">
      <c r="A89" s="112" t="s">
        <v>242</v>
      </c>
      <c r="B89" s="125" t="s">
        <v>236</v>
      </c>
      <c r="C89" s="125">
        <v>20</v>
      </c>
      <c r="D89" s="114">
        <v>28.6</v>
      </c>
      <c r="E89" s="123">
        <v>4606856003224</v>
      </c>
      <c r="F89" s="127">
        <v>11</v>
      </c>
      <c r="G89" s="128" t="s">
        <v>237</v>
      </c>
      <c r="H89" s="123">
        <v>14606856003221</v>
      </c>
    </row>
    <row r="90" spans="1:8" s="1" customFormat="1" ht="28.5" customHeight="1">
      <c r="A90" s="112" t="s">
        <v>243</v>
      </c>
      <c r="B90" s="125" t="s">
        <v>236</v>
      </c>
      <c r="C90" s="125">
        <v>20</v>
      </c>
      <c r="D90" s="114">
        <v>28.6</v>
      </c>
      <c r="E90" s="123">
        <v>4606856003170</v>
      </c>
      <c r="F90" s="127">
        <v>11</v>
      </c>
      <c r="G90" s="128" t="s">
        <v>237</v>
      </c>
      <c r="H90" s="123">
        <v>14606856003177</v>
      </c>
    </row>
    <row r="91" spans="1:8" s="1" customFormat="1" ht="21.75" customHeight="1">
      <c r="A91" s="111" t="s">
        <v>244</v>
      </c>
      <c r="B91" s="111"/>
      <c r="C91" s="111"/>
      <c r="D91" s="111"/>
      <c r="E91" s="111"/>
      <c r="F91" s="111"/>
      <c r="G91" s="111"/>
      <c r="H91" s="111"/>
    </row>
    <row r="92" spans="1:8" s="1" customFormat="1" ht="28.5" customHeight="1">
      <c r="A92" s="112" t="s">
        <v>245</v>
      </c>
      <c r="B92" s="113" t="s">
        <v>150</v>
      </c>
      <c r="C92" s="113">
        <v>20</v>
      </c>
      <c r="D92" s="114">
        <v>26.35</v>
      </c>
      <c r="E92" s="115">
        <v>4606856001756</v>
      </c>
      <c r="F92" s="116">
        <v>10.9</v>
      </c>
      <c r="G92" s="117" t="s">
        <v>151</v>
      </c>
      <c r="H92" s="115">
        <v>14606856001753</v>
      </c>
    </row>
    <row r="93" spans="1:8" s="1" customFormat="1" ht="28.5" customHeight="1">
      <c r="A93" s="112" t="s">
        <v>246</v>
      </c>
      <c r="B93" s="113" t="s">
        <v>150</v>
      </c>
      <c r="C93" s="113">
        <v>20</v>
      </c>
      <c r="D93" s="114">
        <v>26.35</v>
      </c>
      <c r="E93" s="115">
        <v>4606856001770</v>
      </c>
      <c r="F93" s="116">
        <v>10.9</v>
      </c>
      <c r="G93" s="117" t="s">
        <v>151</v>
      </c>
      <c r="H93" s="115">
        <v>14606856001777</v>
      </c>
    </row>
    <row r="94" spans="1:8" s="1" customFormat="1" ht="28.5" customHeight="1">
      <c r="A94" s="112" t="s">
        <v>247</v>
      </c>
      <c r="B94" s="113" t="s">
        <v>150</v>
      </c>
      <c r="C94" s="113">
        <v>20</v>
      </c>
      <c r="D94" s="114">
        <v>26.35</v>
      </c>
      <c r="E94" s="115">
        <v>4606856001725</v>
      </c>
      <c r="F94" s="116">
        <v>10.9</v>
      </c>
      <c r="G94" s="117" t="s">
        <v>151</v>
      </c>
      <c r="H94" s="115">
        <v>14606856001722</v>
      </c>
    </row>
    <row r="95" spans="1:8" s="1" customFormat="1" ht="28.5" customHeight="1">
      <c r="A95" s="112" t="s">
        <v>248</v>
      </c>
      <c r="B95" s="113" t="s">
        <v>150</v>
      </c>
      <c r="C95" s="113">
        <v>20</v>
      </c>
      <c r="D95" s="114">
        <v>26.35</v>
      </c>
      <c r="E95" s="115">
        <v>4606856001701</v>
      </c>
      <c r="F95" s="116">
        <v>10.9</v>
      </c>
      <c r="G95" s="117" t="s">
        <v>151</v>
      </c>
      <c r="H95" s="115">
        <v>14606856001708</v>
      </c>
    </row>
    <row r="96" spans="1:8" s="1" customFormat="1" ht="28.5" customHeight="1">
      <c r="A96" s="112" t="s">
        <v>249</v>
      </c>
      <c r="B96" s="113" t="s">
        <v>150</v>
      </c>
      <c r="C96" s="113">
        <v>20</v>
      </c>
      <c r="D96" s="114">
        <v>26.35</v>
      </c>
      <c r="E96" s="115">
        <v>4606856001763</v>
      </c>
      <c r="F96" s="116">
        <v>10.9</v>
      </c>
      <c r="G96" s="117" t="s">
        <v>151</v>
      </c>
      <c r="H96" s="115">
        <v>14606856001760</v>
      </c>
    </row>
    <row r="97" spans="1:8" s="1" customFormat="1" ht="28.5" customHeight="1">
      <c r="A97" s="112" t="s">
        <v>250</v>
      </c>
      <c r="B97" s="113" t="s">
        <v>150</v>
      </c>
      <c r="C97" s="113">
        <v>20</v>
      </c>
      <c r="D97" s="114">
        <v>26.35</v>
      </c>
      <c r="E97" s="115">
        <v>4606856001718</v>
      </c>
      <c r="F97" s="116">
        <v>10.9</v>
      </c>
      <c r="G97" s="117" t="s">
        <v>151</v>
      </c>
      <c r="H97" s="115">
        <v>14606856001715</v>
      </c>
    </row>
    <row r="98" spans="1:8" s="1" customFormat="1" ht="28.5" customHeight="1">
      <c r="A98" s="112" t="s">
        <v>251</v>
      </c>
      <c r="B98" s="130" t="s">
        <v>174</v>
      </c>
      <c r="C98" s="113">
        <v>4</v>
      </c>
      <c r="D98" s="114">
        <v>173.01</v>
      </c>
      <c r="E98" s="115">
        <v>4606856000582</v>
      </c>
      <c r="F98" s="116">
        <v>21</v>
      </c>
      <c r="G98" s="122" t="s">
        <v>175</v>
      </c>
      <c r="H98" s="115">
        <v>24606856000586</v>
      </c>
    </row>
    <row r="99" spans="1:8" s="1" customFormat="1" ht="28.5" customHeight="1">
      <c r="A99" s="112" t="s">
        <v>252</v>
      </c>
      <c r="B99" s="130" t="s">
        <v>174</v>
      </c>
      <c r="C99" s="113">
        <v>4</v>
      </c>
      <c r="D99" s="114">
        <v>173.01</v>
      </c>
      <c r="E99" s="115">
        <v>4606856000599</v>
      </c>
      <c r="F99" s="116">
        <v>21</v>
      </c>
      <c r="G99" s="122" t="str">
        <f>G98</f>
        <v>363*256*295</v>
      </c>
      <c r="H99" s="115">
        <v>24606856000593</v>
      </c>
    </row>
    <row r="100" spans="1:8" s="1" customFormat="1" ht="21.75" customHeight="1">
      <c r="A100" s="111" t="s">
        <v>253</v>
      </c>
      <c r="B100" s="111"/>
      <c r="C100" s="111"/>
      <c r="D100" s="111"/>
      <c r="E100" s="111"/>
      <c r="F100" s="111"/>
      <c r="G100" s="111"/>
      <c r="H100" s="111"/>
    </row>
    <row r="101" spans="1:8" s="1" customFormat="1" ht="28.5" customHeight="1">
      <c r="A101" s="112" t="s">
        <v>254</v>
      </c>
      <c r="B101" s="113" t="s">
        <v>255</v>
      </c>
      <c r="C101" s="113">
        <v>16</v>
      </c>
      <c r="D101" s="114">
        <v>24.91</v>
      </c>
      <c r="E101" s="115">
        <v>4606856002104</v>
      </c>
      <c r="F101" s="116">
        <v>10.1</v>
      </c>
      <c r="G101" s="122" t="s">
        <v>256</v>
      </c>
      <c r="H101" s="115">
        <v>14606856002101</v>
      </c>
    </row>
    <row r="102" spans="1:8" s="1" customFormat="1" ht="28.5" customHeight="1">
      <c r="A102" s="112" t="s">
        <v>257</v>
      </c>
      <c r="B102" s="113" t="s">
        <v>255</v>
      </c>
      <c r="C102" s="113">
        <v>16</v>
      </c>
      <c r="D102" s="114">
        <v>24.91</v>
      </c>
      <c r="E102" s="115">
        <v>4606856002098</v>
      </c>
      <c r="F102" s="116">
        <v>10.1</v>
      </c>
      <c r="G102" s="122" t="s">
        <v>256</v>
      </c>
      <c r="H102" s="115">
        <v>14606856002095</v>
      </c>
    </row>
    <row r="103" spans="1:8" s="1" customFormat="1" ht="28.5" customHeight="1">
      <c r="A103" s="112" t="s">
        <v>258</v>
      </c>
      <c r="B103" s="113" t="s">
        <v>255</v>
      </c>
      <c r="C103" s="113">
        <v>16</v>
      </c>
      <c r="D103" s="114">
        <v>24.91</v>
      </c>
      <c r="E103" s="115">
        <v>4606856002074</v>
      </c>
      <c r="F103" s="116">
        <v>10.1</v>
      </c>
      <c r="G103" s="122" t="s">
        <v>256</v>
      </c>
      <c r="H103" s="115">
        <v>14606856002071</v>
      </c>
    </row>
    <row r="104" spans="1:8" s="1" customFormat="1" ht="28.5" customHeight="1">
      <c r="A104" s="112" t="s">
        <v>259</v>
      </c>
      <c r="B104" s="113" t="s">
        <v>255</v>
      </c>
      <c r="C104" s="113">
        <v>16</v>
      </c>
      <c r="D104" s="114">
        <v>24.91</v>
      </c>
      <c r="E104" s="115">
        <v>4606856002074</v>
      </c>
      <c r="F104" s="116">
        <v>10.1</v>
      </c>
      <c r="G104" s="122" t="s">
        <v>256</v>
      </c>
      <c r="H104" s="115">
        <v>14606856002071</v>
      </c>
    </row>
    <row r="105" spans="1:8" s="1" customFormat="1" ht="28.5" customHeight="1">
      <c r="A105" s="112" t="s">
        <v>260</v>
      </c>
      <c r="B105" s="113" t="s">
        <v>255</v>
      </c>
      <c r="C105" s="113">
        <v>16</v>
      </c>
      <c r="D105" s="114">
        <v>24.91</v>
      </c>
      <c r="E105" s="115">
        <v>4606856002029</v>
      </c>
      <c r="F105" s="116">
        <v>10.1</v>
      </c>
      <c r="G105" s="122" t="s">
        <v>256</v>
      </c>
      <c r="H105" s="115">
        <v>14606856002026</v>
      </c>
    </row>
    <row r="106" spans="1:8" s="1" customFormat="1" ht="28.5" customHeight="1">
      <c r="A106" s="112" t="s">
        <v>261</v>
      </c>
      <c r="B106" s="113" t="s">
        <v>255</v>
      </c>
      <c r="C106" s="113">
        <v>16</v>
      </c>
      <c r="D106" s="114">
        <v>24.91</v>
      </c>
      <c r="E106" s="115">
        <v>4606856002081</v>
      </c>
      <c r="F106" s="116">
        <v>10.1</v>
      </c>
      <c r="G106" s="122" t="s">
        <v>256</v>
      </c>
      <c r="H106" s="115">
        <v>14606856002088</v>
      </c>
    </row>
    <row r="107" spans="1:8" s="1" customFormat="1" ht="28.5" customHeight="1">
      <c r="A107" s="112" t="s">
        <v>262</v>
      </c>
      <c r="B107" s="113" t="s">
        <v>255</v>
      </c>
      <c r="C107" s="113">
        <v>16</v>
      </c>
      <c r="D107" s="114">
        <v>24.91</v>
      </c>
      <c r="E107" s="115">
        <v>4606856002111</v>
      </c>
      <c r="F107" s="116">
        <v>10.1</v>
      </c>
      <c r="G107" s="122" t="s">
        <v>256</v>
      </c>
      <c r="H107" s="115">
        <v>14606856002118</v>
      </c>
    </row>
    <row r="108" spans="1:8" s="1" customFormat="1" ht="28.5" customHeight="1">
      <c r="A108" s="112" t="s">
        <v>263</v>
      </c>
      <c r="B108" s="113" t="s">
        <v>255</v>
      </c>
      <c r="C108" s="113">
        <v>16</v>
      </c>
      <c r="D108" s="114">
        <v>24.91</v>
      </c>
      <c r="E108" s="115">
        <v>4606856002050</v>
      </c>
      <c r="F108" s="116">
        <v>10.1</v>
      </c>
      <c r="G108" s="122" t="s">
        <v>256</v>
      </c>
      <c r="H108" s="115">
        <v>14606856002057</v>
      </c>
    </row>
    <row r="109" spans="1:8" s="1" customFormat="1" ht="21.75" customHeight="1">
      <c r="A109" s="111" t="s">
        <v>264</v>
      </c>
      <c r="B109" s="111"/>
      <c r="C109" s="111"/>
      <c r="D109" s="111"/>
      <c r="E109" s="111"/>
      <c r="F109" s="111"/>
      <c r="G109" s="111"/>
      <c r="H109" s="111"/>
    </row>
    <row r="110" spans="1:8" s="1" customFormat="1" ht="28.5" customHeight="1">
      <c r="A110" s="112" t="s">
        <v>265</v>
      </c>
      <c r="B110" s="113" t="s">
        <v>236</v>
      </c>
      <c r="C110" s="113">
        <v>20</v>
      </c>
      <c r="D110" s="114">
        <v>19.36</v>
      </c>
      <c r="E110" s="115">
        <v>4606856001909</v>
      </c>
      <c r="F110" s="116">
        <v>10.9</v>
      </c>
      <c r="G110" s="122" t="s">
        <v>266</v>
      </c>
      <c r="H110" s="115">
        <v>14606856001906</v>
      </c>
    </row>
    <row r="111" spans="1:8" s="1" customFormat="1" ht="28.5" customHeight="1">
      <c r="A111" s="112" t="s">
        <v>267</v>
      </c>
      <c r="B111" s="113" t="s">
        <v>236</v>
      </c>
      <c r="C111" s="113">
        <v>20</v>
      </c>
      <c r="D111" s="114">
        <v>19.36</v>
      </c>
      <c r="E111" s="115">
        <v>4606856001886</v>
      </c>
      <c r="F111" s="116">
        <v>10.9</v>
      </c>
      <c r="G111" s="122" t="str">
        <f>G110</f>
        <v>500*190*200</v>
      </c>
      <c r="H111" s="115">
        <v>14606856001883</v>
      </c>
    </row>
    <row r="112" spans="1:8" s="1" customFormat="1" ht="28.5" customHeight="1">
      <c r="A112" s="112" t="s">
        <v>268</v>
      </c>
      <c r="B112" s="113" t="s">
        <v>236</v>
      </c>
      <c r="C112" s="113">
        <v>20</v>
      </c>
      <c r="D112" s="114">
        <v>19.36</v>
      </c>
      <c r="E112" s="115">
        <v>4606856001879</v>
      </c>
      <c r="F112" s="116">
        <v>10.9</v>
      </c>
      <c r="G112" s="122" t="str">
        <f>G111</f>
        <v>500*190*200</v>
      </c>
      <c r="H112" s="115">
        <v>14606856001876</v>
      </c>
    </row>
    <row r="113" spans="1:8" s="1" customFormat="1" ht="28.5" customHeight="1">
      <c r="A113" s="112" t="s">
        <v>269</v>
      </c>
      <c r="B113" s="113" t="s">
        <v>236</v>
      </c>
      <c r="C113" s="113">
        <v>20</v>
      </c>
      <c r="D113" s="114">
        <v>19.36</v>
      </c>
      <c r="E113" s="115">
        <v>4606856001893</v>
      </c>
      <c r="F113" s="116">
        <v>10.9</v>
      </c>
      <c r="G113" s="122" t="str">
        <f>G112</f>
        <v>500*190*200</v>
      </c>
      <c r="H113" s="115">
        <v>14606856001890</v>
      </c>
    </row>
    <row r="114" spans="1:8" s="1" customFormat="1" ht="21.75" customHeight="1">
      <c r="A114" s="111" t="s">
        <v>212</v>
      </c>
      <c r="B114" s="111"/>
      <c r="C114" s="111"/>
      <c r="D114" s="111"/>
      <c r="E114" s="111"/>
      <c r="F114" s="111"/>
      <c r="G114" s="111"/>
      <c r="H114" s="111"/>
    </row>
    <row r="115" spans="1:8" s="1" customFormat="1" ht="28.5" customHeight="1">
      <c r="A115" s="112" t="s">
        <v>270</v>
      </c>
      <c r="B115" s="113" t="s">
        <v>271</v>
      </c>
      <c r="C115" s="113">
        <v>12</v>
      </c>
      <c r="D115" s="114">
        <v>32.2</v>
      </c>
      <c r="E115" s="115">
        <v>4606856001428</v>
      </c>
      <c r="F115" s="116">
        <v>5.1</v>
      </c>
      <c r="G115" s="122" t="s">
        <v>272</v>
      </c>
      <c r="H115" s="115">
        <v>14606856001425</v>
      </c>
    </row>
    <row r="116" spans="1:8" s="1" customFormat="1" ht="28.5" customHeight="1">
      <c r="A116" s="112" t="s">
        <v>273</v>
      </c>
      <c r="B116" s="113" t="s">
        <v>271</v>
      </c>
      <c r="C116" s="113">
        <v>12</v>
      </c>
      <c r="D116" s="114">
        <v>32.2</v>
      </c>
      <c r="E116" s="115">
        <v>4606856001435</v>
      </c>
      <c r="F116" s="116">
        <v>5.1</v>
      </c>
      <c r="G116" s="122" t="s">
        <v>272</v>
      </c>
      <c r="H116" s="115">
        <v>14606856001432</v>
      </c>
    </row>
    <row r="117" spans="1:8" s="1" customFormat="1" ht="28.5" customHeight="1">
      <c r="A117" s="112" t="s">
        <v>274</v>
      </c>
      <c r="B117" s="113" t="s">
        <v>271</v>
      </c>
      <c r="C117" s="113">
        <v>12</v>
      </c>
      <c r="D117" s="114">
        <v>26.57</v>
      </c>
      <c r="E117" s="115">
        <v>4606856001954</v>
      </c>
      <c r="F117" s="116">
        <v>5.05</v>
      </c>
      <c r="G117" s="122" t="s">
        <v>275</v>
      </c>
      <c r="H117" s="115">
        <v>14606856001951</v>
      </c>
    </row>
    <row r="118" spans="1:8" s="1" customFormat="1" ht="21.75" customHeight="1">
      <c r="A118" s="111" t="s">
        <v>276</v>
      </c>
      <c r="B118" s="111"/>
      <c r="C118" s="111"/>
      <c r="D118" s="111"/>
      <c r="E118" s="111"/>
      <c r="F118" s="111"/>
      <c r="G118" s="111"/>
      <c r="H118" s="111"/>
    </row>
    <row r="119" spans="1:8" s="1" customFormat="1" ht="28.5" customHeight="1">
      <c r="A119" s="112" t="s">
        <v>277</v>
      </c>
      <c r="B119" s="130" t="s">
        <v>174</v>
      </c>
      <c r="C119" s="125">
        <v>4</v>
      </c>
      <c r="D119" s="114">
        <v>337.51</v>
      </c>
      <c r="E119" s="115">
        <v>4606856000667</v>
      </c>
      <c r="F119" s="116">
        <v>5.1</v>
      </c>
      <c r="G119" s="117" t="s">
        <v>175</v>
      </c>
      <c r="H119" s="115">
        <v>24606856000661</v>
      </c>
    </row>
    <row r="120" spans="1:8" s="1" customFormat="1" ht="28.5" customHeight="1">
      <c r="A120" s="112" t="s">
        <v>278</v>
      </c>
      <c r="B120" s="130" t="s">
        <v>174</v>
      </c>
      <c r="C120" s="125">
        <v>4</v>
      </c>
      <c r="D120" s="114">
        <v>337.51</v>
      </c>
      <c r="E120" s="115">
        <v>4606856000674</v>
      </c>
      <c r="F120" s="116">
        <v>5.1</v>
      </c>
      <c r="G120" s="117" t="s">
        <v>175</v>
      </c>
      <c r="H120" s="115">
        <v>24606856000678</v>
      </c>
    </row>
    <row r="121" spans="1:8" s="1" customFormat="1" ht="21.75" customHeight="1">
      <c r="A121" s="119" t="s">
        <v>279</v>
      </c>
      <c r="B121" s="119"/>
      <c r="C121" s="119"/>
      <c r="D121" s="119"/>
      <c r="E121" s="119"/>
      <c r="F121" s="119"/>
      <c r="G121" s="119"/>
      <c r="H121" s="119"/>
    </row>
    <row r="122" spans="1:8" s="1" customFormat="1" ht="28.5" customHeight="1">
      <c r="A122" s="112" t="s">
        <v>280</v>
      </c>
      <c r="B122" s="130" t="s">
        <v>180</v>
      </c>
      <c r="C122" s="125">
        <v>10</v>
      </c>
      <c r="D122" s="114">
        <v>49.03</v>
      </c>
      <c r="E122" s="115">
        <v>4606856003286</v>
      </c>
      <c r="F122" s="116">
        <v>10.8</v>
      </c>
      <c r="G122" s="117" t="s">
        <v>181</v>
      </c>
      <c r="H122" s="115">
        <v>14606856003283</v>
      </c>
    </row>
    <row r="123" spans="1:8" s="1" customFormat="1" ht="28.5" customHeight="1">
      <c r="A123" s="112" t="s">
        <v>281</v>
      </c>
      <c r="B123" s="130" t="s">
        <v>180</v>
      </c>
      <c r="C123" s="125">
        <v>10</v>
      </c>
      <c r="D123" s="114">
        <v>49.03</v>
      </c>
      <c r="E123" s="115">
        <v>4606856003125</v>
      </c>
      <c r="F123" s="116">
        <v>10.8</v>
      </c>
      <c r="G123" s="117" t="s">
        <v>181</v>
      </c>
      <c r="H123" s="115">
        <v>14606856003122</v>
      </c>
    </row>
    <row r="124" spans="1:8" s="1" customFormat="1" ht="28.5" customHeight="1">
      <c r="A124" s="112" t="s">
        <v>282</v>
      </c>
      <c r="B124" s="130" t="s">
        <v>180</v>
      </c>
      <c r="C124" s="125">
        <v>10</v>
      </c>
      <c r="D124" s="114">
        <v>49.03</v>
      </c>
      <c r="E124" s="115">
        <v>4606856003279</v>
      </c>
      <c r="F124" s="116">
        <v>10.8</v>
      </c>
      <c r="G124" s="117" t="s">
        <v>181</v>
      </c>
      <c r="H124" s="115">
        <v>14606856003276</v>
      </c>
    </row>
    <row r="125" spans="1:8" s="1" customFormat="1" ht="28.5" customHeight="1">
      <c r="A125" s="112" t="s">
        <v>283</v>
      </c>
      <c r="B125" s="130" t="s">
        <v>180</v>
      </c>
      <c r="C125" s="125">
        <v>10</v>
      </c>
      <c r="D125" s="114">
        <v>49.03</v>
      </c>
      <c r="E125" s="115">
        <v>4606856003293</v>
      </c>
      <c r="F125" s="116">
        <v>10.8</v>
      </c>
      <c r="G125" s="117" t="s">
        <v>181</v>
      </c>
      <c r="H125" s="115">
        <v>14606856003290</v>
      </c>
    </row>
    <row r="126" spans="1:8" s="1" customFormat="1" ht="28.5" customHeight="1">
      <c r="A126" s="112" t="s">
        <v>284</v>
      </c>
      <c r="B126" s="130" t="s">
        <v>285</v>
      </c>
      <c r="C126" s="125">
        <v>6</v>
      </c>
      <c r="D126" s="114">
        <v>133.1</v>
      </c>
      <c r="E126" s="115">
        <v>4606856003276</v>
      </c>
      <c r="F126" s="116">
        <v>12</v>
      </c>
      <c r="G126" s="117" t="s">
        <v>181</v>
      </c>
      <c r="H126" s="115">
        <v>14606856004567</v>
      </c>
    </row>
    <row r="127" spans="1:8" s="1" customFormat="1" ht="28.5" customHeight="1">
      <c r="A127" s="112" t="s">
        <v>286</v>
      </c>
      <c r="B127" s="130" t="s">
        <v>285</v>
      </c>
      <c r="C127" s="125">
        <v>6</v>
      </c>
      <c r="D127" s="114">
        <v>143.99</v>
      </c>
      <c r="E127" s="115">
        <v>4606856003278</v>
      </c>
      <c r="F127" s="116">
        <v>12</v>
      </c>
      <c r="G127" s="117" t="s">
        <v>181</v>
      </c>
      <c r="H127" s="115">
        <v>14606856004587</v>
      </c>
    </row>
    <row r="128" spans="1:8" s="1" customFormat="1" ht="28.5" customHeight="1">
      <c r="A128" s="112" t="s">
        <v>287</v>
      </c>
      <c r="B128" s="130" t="s">
        <v>285</v>
      </c>
      <c r="C128" s="125">
        <v>6</v>
      </c>
      <c r="D128" s="114">
        <v>133.1</v>
      </c>
      <c r="E128" s="115">
        <v>4606856003274</v>
      </c>
      <c r="F128" s="116">
        <v>12</v>
      </c>
      <c r="G128" s="117" t="s">
        <v>181</v>
      </c>
      <c r="H128" s="115">
        <v>14606856004563</v>
      </c>
    </row>
    <row r="129" spans="1:8" s="1" customFormat="1" ht="28.5" customHeight="1">
      <c r="A129" s="112" t="s">
        <v>288</v>
      </c>
      <c r="B129" s="130" t="s">
        <v>285</v>
      </c>
      <c r="C129" s="125">
        <v>6</v>
      </c>
      <c r="D129" s="114">
        <v>133.1</v>
      </c>
      <c r="E129" s="115">
        <v>4606856003275</v>
      </c>
      <c r="F129" s="116">
        <v>12</v>
      </c>
      <c r="G129" s="117" t="s">
        <v>181</v>
      </c>
      <c r="H129" s="115">
        <v>14606856004569</v>
      </c>
    </row>
    <row r="130" spans="1:8" s="1" customFormat="1" ht="21.75" customHeight="1">
      <c r="A130" s="111" t="s">
        <v>289</v>
      </c>
      <c r="B130" s="111"/>
      <c r="C130" s="111"/>
      <c r="D130" s="111"/>
      <c r="E130" s="111"/>
      <c r="F130" s="111"/>
      <c r="G130" s="111"/>
      <c r="H130" s="111"/>
    </row>
    <row r="131" spans="1:8" s="1" customFormat="1" ht="28.5" customHeight="1">
      <c r="A131" s="112" t="s">
        <v>290</v>
      </c>
      <c r="B131" s="113" t="s">
        <v>291</v>
      </c>
      <c r="C131" s="113">
        <v>30</v>
      </c>
      <c r="D131" s="114">
        <v>21.25</v>
      </c>
      <c r="E131" s="115">
        <v>4606856000872</v>
      </c>
      <c r="F131" s="116">
        <v>1</v>
      </c>
      <c r="G131" s="122" t="s">
        <v>111</v>
      </c>
      <c r="H131" s="115">
        <v>14606856000879</v>
      </c>
    </row>
    <row r="132" spans="1:8" s="1" customFormat="1" ht="28.5" customHeight="1">
      <c r="A132" s="112" t="s">
        <v>292</v>
      </c>
      <c r="B132" s="113" t="s">
        <v>293</v>
      </c>
      <c r="C132" s="113">
        <v>40</v>
      </c>
      <c r="D132" s="114">
        <v>18.08</v>
      </c>
      <c r="E132" s="115">
        <v>4606856000865</v>
      </c>
      <c r="F132" s="116">
        <v>2.6</v>
      </c>
      <c r="G132" s="122" t="s">
        <v>111</v>
      </c>
      <c r="H132" s="115">
        <v>14606856000862</v>
      </c>
    </row>
    <row r="133" spans="1:8" s="1" customFormat="1" ht="28.5" customHeight="1">
      <c r="A133" s="112" t="s">
        <v>292</v>
      </c>
      <c r="B133" s="113" t="s">
        <v>291</v>
      </c>
      <c r="C133" s="113">
        <v>40</v>
      </c>
      <c r="D133" s="114">
        <v>29.45</v>
      </c>
      <c r="E133" s="115">
        <v>4606856001862</v>
      </c>
      <c r="F133" s="116">
        <v>1.3</v>
      </c>
      <c r="G133" s="122" t="s">
        <v>111</v>
      </c>
      <c r="H133" s="115">
        <v>14606856001869</v>
      </c>
    </row>
    <row r="134" spans="1:8" s="1" customFormat="1" ht="28.5" customHeight="1">
      <c r="A134" s="112" t="s">
        <v>294</v>
      </c>
      <c r="B134" s="113" t="s">
        <v>293</v>
      </c>
      <c r="C134" s="113">
        <v>40</v>
      </c>
      <c r="D134" s="114">
        <v>26.6</v>
      </c>
      <c r="E134" s="115">
        <v>4606856000889</v>
      </c>
      <c r="F134" s="116">
        <v>1.4</v>
      </c>
      <c r="G134" s="122" t="s">
        <v>111</v>
      </c>
      <c r="H134" s="115">
        <v>14606856000886</v>
      </c>
    </row>
    <row r="135" spans="1:8" s="1" customFormat="1" ht="28.5" customHeight="1">
      <c r="A135" s="112" t="s">
        <v>295</v>
      </c>
      <c r="B135" s="113" t="s">
        <v>296</v>
      </c>
      <c r="C135" s="113">
        <v>40</v>
      </c>
      <c r="D135" s="114">
        <v>32.8</v>
      </c>
      <c r="E135" s="115">
        <v>4606856001626</v>
      </c>
      <c r="F135" s="116">
        <v>1.7</v>
      </c>
      <c r="G135" s="122" t="s">
        <v>111</v>
      </c>
      <c r="H135" s="115">
        <v>14606856001623</v>
      </c>
    </row>
    <row r="136" spans="1:8" s="1" customFormat="1" ht="28.5" customHeight="1">
      <c r="A136" s="112" t="s">
        <v>297</v>
      </c>
      <c r="B136" s="113" t="s">
        <v>296</v>
      </c>
      <c r="C136" s="113">
        <v>100</v>
      </c>
      <c r="D136" s="114">
        <v>20.85</v>
      </c>
      <c r="E136" s="115">
        <v>4606856001619</v>
      </c>
      <c r="F136" s="116">
        <v>5.4</v>
      </c>
      <c r="G136" s="122" t="s">
        <v>111</v>
      </c>
      <c r="H136" s="115">
        <v>14606856001616</v>
      </c>
    </row>
    <row r="137" spans="1:8" s="1" customFormat="1" ht="12.75">
      <c r="A137" s="131"/>
      <c r="B137" s="105"/>
      <c r="C137" s="105"/>
      <c r="D137" s="106"/>
      <c r="E137" s="102"/>
      <c r="F137" s="102"/>
      <c r="G137" s="102"/>
      <c r="H137" s="102"/>
    </row>
    <row r="138" spans="1:8" ht="12.75">
      <c r="A138" s="131"/>
      <c r="B138" s="105"/>
      <c r="C138" s="105"/>
      <c r="D138" s="106"/>
      <c r="E138" s="102"/>
      <c r="F138" s="102"/>
      <c r="G138" s="102"/>
      <c r="H138" s="102"/>
    </row>
  </sheetData>
  <sheetProtection selectLockedCells="1" selectUnlockedCells="1"/>
  <mergeCells count="22">
    <mergeCell ref="A1:F1"/>
    <mergeCell ref="A8:H8"/>
    <mergeCell ref="A13:H13"/>
    <mergeCell ref="A18:H18"/>
    <mergeCell ref="A26:H26"/>
    <mergeCell ref="A30:H30"/>
    <mergeCell ref="A37:H37"/>
    <mergeCell ref="A42:H42"/>
    <mergeCell ref="A46:H46"/>
    <mergeCell ref="A54:H54"/>
    <mergeCell ref="A62:H62"/>
    <mergeCell ref="A67:H67"/>
    <mergeCell ref="A68:H68"/>
    <mergeCell ref="A76:H76"/>
    <mergeCell ref="A83:H83"/>
    <mergeCell ref="A91:H91"/>
    <mergeCell ref="A100:H100"/>
    <mergeCell ref="A109:H109"/>
    <mergeCell ref="A114:H114"/>
    <mergeCell ref="A118:H118"/>
    <mergeCell ref="A121:H121"/>
    <mergeCell ref="A130:H130"/>
  </mergeCells>
  <hyperlinks>
    <hyperlink ref="A5" r:id="rId1" display="E-mail: ch.sergey.vesta@gmail.com"/>
    <hyperlink ref="A6" r:id="rId2" display="http://vesta-chekhov.ru/"/>
  </hyperlinks>
  <printOptions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Чуканов</cp:lastModifiedBy>
  <cp:lastPrinted>2014-05-23T07:21:13Z</cp:lastPrinted>
  <dcterms:created xsi:type="dcterms:W3CDTF">2011-06-03T11:03:31Z</dcterms:created>
  <dcterms:modified xsi:type="dcterms:W3CDTF">2014-09-10T09:28:36Z</dcterms:modified>
  <cp:category/>
  <cp:version/>
  <cp:contentType/>
  <cp:contentStatus/>
  <cp:revision>12</cp:revision>
</cp:coreProperties>
</file>