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2"/>
  </bookViews>
  <sheets>
    <sheet name="КРУПНЫЙ ОПТ " sheetId="1" r:id="rId1"/>
    <sheet name="МЕЛКИЙ ОПТ" sheetId="2" r:id="rId2"/>
    <sheet name="Размерная сетка" sheetId="3" r:id="rId3"/>
  </sheets>
  <definedNames>
    <definedName name="_xlnm._FilterDatabase" localSheetId="0" hidden="1">'КРУПНЫЙ ОПТ '!$A$4:$W$106</definedName>
    <definedName name="_xlnm._FilterDatabase" localSheetId="1" hidden="1">'МЕЛКИЙ ОПТ'!$A$4:$W$93</definedName>
    <definedName name="_xlnm.Print_Area" localSheetId="0">'КРУПНЫЙ ОПТ '!$A$1:$W$107</definedName>
    <definedName name="_xlnm.Print_Area" localSheetId="1">'МЕЛКИЙ ОПТ'!$A$1:$W$94</definedName>
  </definedNames>
  <calcPr fullCalcOnLoad="1"/>
</workbook>
</file>

<file path=xl/sharedStrings.xml><?xml version="1.0" encoding="utf-8"?>
<sst xmlns="http://schemas.openxmlformats.org/spreadsheetml/2006/main" count="511" uniqueCount="93">
  <si>
    <t>Артикул</t>
  </si>
  <si>
    <t>Кол-во</t>
  </si>
  <si>
    <t>Цена</t>
  </si>
  <si>
    <t>Размеры</t>
  </si>
  <si>
    <t>Наименование</t>
  </si>
  <si>
    <t>Сорочка</t>
  </si>
  <si>
    <t>46-56</t>
  </si>
  <si>
    <t>комплект</t>
  </si>
  <si>
    <t>42-52</t>
  </si>
  <si>
    <t>44-54</t>
  </si>
  <si>
    <t>42-56</t>
  </si>
  <si>
    <t>730т</t>
  </si>
  <si>
    <t>костюм</t>
  </si>
  <si>
    <t>40-54</t>
  </si>
  <si>
    <t>783б</t>
  </si>
  <si>
    <t>тельняшка</t>
  </si>
  <si>
    <t>286м</t>
  </si>
  <si>
    <t>750б</t>
  </si>
  <si>
    <t>749б</t>
  </si>
  <si>
    <t>толстовка</t>
  </si>
  <si>
    <t>243а</t>
  </si>
  <si>
    <t>243б</t>
  </si>
  <si>
    <t>40-50</t>
  </si>
  <si>
    <t>211а</t>
  </si>
  <si>
    <t>пижама</t>
  </si>
  <si>
    <t>туника</t>
  </si>
  <si>
    <t>46-60</t>
  </si>
  <si>
    <t>тф</t>
  </si>
  <si>
    <t>платье</t>
  </si>
  <si>
    <t>Сумма</t>
  </si>
  <si>
    <t>Итого:</t>
  </si>
  <si>
    <t>Костюм</t>
  </si>
  <si>
    <t>765 б</t>
  </si>
  <si>
    <t>50-60</t>
  </si>
  <si>
    <t>782 к</t>
  </si>
  <si>
    <t>751 б</t>
  </si>
  <si>
    <t>268 г</t>
  </si>
  <si>
    <t>742 а</t>
  </si>
  <si>
    <t>нет в наличии</t>
  </si>
  <si>
    <t>211 б</t>
  </si>
  <si>
    <t>785 г</t>
  </si>
  <si>
    <t>62-72</t>
  </si>
  <si>
    <t xml:space="preserve">ВНИМАНИЕ! СКИДКИ! </t>
  </si>
  <si>
    <t>от 150 000 рублей - 2%</t>
  </si>
  <si>
    <t>от 200 000 рублей - 3%</t>
  </si>
  <si>
    <t>от 100 000 рублей - 1%</t>
  </si>
  <si>
    <t xml:space="preserve">Скидки распространяются только на заказы оформленные в соответствии с условиями сотрудничества, т. е. делать полным или не полным размерным рядом в количестве, кратном 5 ед на размер, (в пачке 5 единиц товара одного наименования в одном размере). </t>
  </si>
  <si>
    <t>749 а</t>
  </si>
  <si>
    <t>748 г</t>
  </si>
  <si>
    <t>227 г</t>
  </si>
  <si>
    <t>782 б</t>
  </si>
  <si>
    <t>Сарафан</t>
  </si>
  <si>
    <t>48-58</t>
  </si>
  <si>
    <t>261 а</t>
  </si>
  <si>
    <t>210 б</t>
  </si>
  <si>
    <t>212 б</t>
  </si>
  <si>
    <t>халат</t>
  </si>
  <si>
    <t xml:space="preserve">217 б </t>
  </si>
  <si>
    <t xml:space="preserve">226 а </t>
  </si>
  <si>
    <t>40-42</t>
  </si>
  <si>
    <t xml:space="preserve">250 а </t>
  </si>
  <si>
    <t>270 б</t>
  </si>
  <si>
    <t>781 а</t>
  </si>
  <si>
    <t>781 б</t>
  </si>
  <si>
    <t>789 а</t>
  </si>
  <si>
    <t>48-50</t>
  </si>
  <si>
    <t>Платье</t>
  </si>
  <si>
    <t xml:space="preserve">711 б </t>
  </si>
  <si>
    <t>40,42,44</t>
  </si>
  <si>
    <t>734 б</t>
  </si>
  <si>
    <t>46,48,50</t>
  </si>
  <si>
    <r>
      <t>ООО "Маркиза"</t>
    </r>
    <r>
      <rPr>
        <sz val="11"/>
        <color indexed="8"/>
        <rFont val="Calibri"/>
        <family val="2"/>
      </rPr>
      <t xml:space="preserve"> г. Иваново ул.Спартака д. 22                                                          </t>
    </r>
    <r>
      <rPr>
        <b/>
        <sz val="14"/>
        <color indexed="8"/>
        <rFont val="Calibri"/>
        <family val="2"/>
      </rPr>
      <t xml:space="preserve"> БЛАНК ЗАКАЗА (цены для крупного опта)</t>
    </r>
  </si>
  <si>
    <t>ЗАКАЗЫ НА МЕЛКИЙ ОПТ ОФОРМЛЯЮТСЯ ЧЕРЕЗ КОРЗИНУ НА САЙТЕ !!!</t>
  </si>
  <si>
    <r>
      <t>ООО "Маркиза"</t>
    </r>
    <r>
      <rPr>
        <sz val="11"/>
        <color indexed="8"/>
        <rFont val="Calibri"/>
        <family val="2"/>
      </rPr>
      <t xml:space="preserve"> г. Иваново ул.Спартака д. 22                                                          </t>
    </r>
    <r>
      <rPr>
        <b/>
        <sz val="14"/>
        <color indexed="8"/>
        <rFont val="Calibri"/>
        <family val="2"/>
      </rPr>
      <t xml:space="preserve"> БЛАНК ЗАКАЗА (цены для мелкого опта 15-20 тысяч)</t>
    </r>
  </si>
  <si>
    <t>233 к</t>
  </si>
  <si>
    <t>255 а</t>
  </si>
  <si>
    <t>712 б</t>
  </si>
  <si>
    <t>789 б</t>
  </si>
  <si>
    <t>комбинезон</t>
  </si>
  <si>
    <t>майка</t>
  </si>
  <si>
    <t xml:space="preserve">ООО "Маркиза" </t>
  </si>
  <si>
    <t>г. Иваново ул. Спартака д.22</t>
  </si>
  <si>
    <t xml:space="preserve">сайт: </t>
  </si>
  <si>
    <t>markizaiv.ru</t>
  </si>
  <si>
    <t>e-mail:</t>
  </si>
  <si>
    <t>markiza.iv@mail.ru</t>
  </si>
  <si>
    <t xml:space="preserve">Размерная сетка женской трикотажной одежды </t>
  </si>
  <si>
    <t>Рост (3)</t>
  </si>
  <si>
    <t>Российские размеры</t>
  </si>
  <si>
    <t>Обхват груди</t>
  </si>
  <si>
    <t>Обхват талии</t>
  </si>
  <si>
    <t>Обхват бёдер</t>
  </si>
  <si>
    <t>165-170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</si>
</sst>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color indexed="8"/>
      <name val="A_futuraortoregular"/>
      <family val="0"/>
    </font>
    <font>
      <b/>
      <sz val="12"/>
      <color indexed="8"/>
      <name val="A_futuraortoregular"/>
      <family val="0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4" fontId="0" fillId="20" borderId="10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left" vertical="center"/>
    </xf>
    <xf numFmtId="164" fontId="1" fillId="3" borderId="1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64" fontId="21" fillId="24" borderId="10" xfId="0" applyNumberFormat="1" applyFont="1" applyFill="1" applyBorder="1" applyAlignment="1">
      <alignment horizontal="center" vertical="center"/>
    </xf>
    <xf numFmtId="164" fontId="0" fillId="25" borderId="10" xfId="0" applyNumberFormat="1" applyFont="1" applyFill="1" applyBorder="1" applyAlignment="1">
      <alignment horizontal="center" vertical="center"/>
    </xf>
    <xf numFmtId="164" fontId="21" fillId="25" borderId="10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164" fontId="0" fillId="25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 horizontal="center" vertical="center"/>
    </xf>
    <xf numFmtId="0" fontId="14" fillId="25" borderId="0" xfId="0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1" fillId="2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3" fillId="0" borderId="14" xfId="42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3" fillId="0" borderId="16" xfId="42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1495425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4478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zaiv.ru" TargetMode="External" /><Relationship Id="rId2" Type="http://schemas.openxmlformats.org/officeDocument/2006/relationships/hyperlink" Target="mailto:markiza.iv@mail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121"/>
  <sheetViews>
    <sheetView workbookViewId="0" topLeftCell="A1">
      <pane ySplit="4" topLeftCell="BM74" activePane="bottomLeft" state="frozen"/>
      <selection pane="topLeft" activeCell="A1" sqref="A1"/>
      <selection pane="bottomLeft" activeCell="D81" sqref="D81"/>
    </sheetView>
  </sheetViews>
  <sheetFormatPr defaultColWidth="9.140625" defaultRowHeight="15"/>
  <cols>
    <col min="1" max="1" width="12.00390625" style="1" customWidth="1"/>
    <col min="2" max="2" width="15.140625" style="1" customWidth="1"/>
    <col min="3" max="3" width="8.57421875" style="2" customWidth="1"/>
    <col min="4" max="4" width="11.28125" style="2" customWidth="1"/>
    <col min="5" max="6" width="4.8515625" style="1" customWidth="1"/>
    <col min="7" max="7" width="5.00390625" style="1" customWidth="1"/>
    <col min="8" max="8" width="4.8515625" style="1" customWidth="1"/>
    <col min="9" max="10" width="5.140625" style="1" customWidth="1"/>
    <col min="11" max="11" width="5.00390625" style="1" customWidth="1"/>
    <col min="12" max="13" width="5.28125" style="1" customWidth="1"/>
    <col min="14" max="21" width="4.8515625" style="1" customWidth="1"/>
    <col min="22" max="22" width="9.140625" style="1" customWidth="1"/>
    <col min="23" max="23" width="11.00390625" style="5" customWidth="1"/>
    <col min="24" max="24" width="15.8515625" style="1" customWidth="1"/>
    <col min="25" max="16384" width="9.140625" style="1" customWidth="1"/>
  </cols>
  <sheetData>
    <row r="2" spans="1:23" ht="15">
      <c r="A2" s="34" t="s">
        <v>71</v>
      </c>
      <c r="B2" s="35"/>
      <c r="C2" s="36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</row>
    <row r="4" spans="1:23" s="4" customFormat="1" ht="21.75" customHeight="1">
      <c r="A4" s="11" t="s">
        <v>0</v>
      </c>
      <c r="B4" s="11" t="s">
        <v>4</v>
      </c>
      <c r="C4" s="12" t="s">
        <v>2</v>
      </c>
      <c r="D4" s="12" t="s">
        <v>3</v>
      </c>
      <c r="E4" s="11">
        <v>40</v>
      </c>
      <c r="F4" s="11">
        <v>42</v>
      </c>
      <c r="G4" s="11">
        <v>44</v>
      </c>
      <c r="H4" s="11">
        <v>46</v>
      </c>
      <c r="I4" s="11">
        <v>48</v>
      </c>
      <c r="J4" s="11">
        <v>50</v>
      </c>
      <c r="K4" s="11">
        <v>52</v>
      </c>
      <c r="L4" s="11">
        <v>54</v>
      </c>
      <c r="M4" s="11">
        <v>56</v>
      </c>
      <c r="N4" s="11">
        <v>58</v>
      </c>
      <c r="O4" s="11">
        <v>60</v>
      </c>
      <c r="P4" s="11">
        <v>62</v>
      </c>
      <c r="Q4" s="11">
        <v>64</v>
      </c>
      <c r="R4" s="11">
        <v>66</v>
      </c>
      <c r="S4" s="11">
        <v>68</v>
      </c>
      <c r="T4" s="11">
        <v>70</v>
      </c>
      <c r="U4" s="11">
        <v>72</v>
      </c>
      <c r="V4" s="11" t="s">
        <v>1</v>
      </c>
      <c r="W4" s="12" t="s">
        <v>29</v>
      </c>
    </row>
    <row r="5" spans="1:23" ht="15">
      <c r="A5" s="16">
        <v>207</v>
      </c>
      <c r="B5" s="22" t="s">
        <v>5</v>
      </c>
      <c r="C5" s="14">
        <v>215</v>
      </c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f aca="true" t="shared" si="0" ref="V5:V43">SUM(E5:U5)</f>
        <v>0</v>
      </c>
      <c r="W5" s="10">
        <f aca="true" t="shared" si="1" ref="W5:W43">PRODUCT(C5,V5)</f>
        <v>0</v>
      </c>
    </row>
    <row r="6" spans="1:23" ht="15">
      <c r="A6" s="13">
        <v>209</v>
      </c>
      <c r="B6" s="23" t="s">
        <v>5</v>
      </c>
      <c r="C6" s="14">
        <v>215</v>
      </c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f t="shared" si="0"/>
        <v>0</v>
      </c>
      <c r="W6" s="10">
        <f t="shared" si="1"/>
        <v>0</v>
      </c>
    </row>
    <row r="7" spans="1:23" ht="15">
      <c r="A7" s="16">
        <v>222</v>
      </c>
      <c r="B7" s="22" t="s">
        <v>5</v>
      </c>
      <c r="C7" s="14">
        <v>210</v>
      </c>
      <c r="D7" s="15" t="s">
        <v>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f t="shared" si="0"/>
        <v>0</v>
      </c>
      <c r="W7" s="10">
        <f>PRODUCT(C7,V7)</f>
        <v>0</v>
      </c>
    </row>
    <row r="8" spans="1:23" ht="15">
      <c r="A8" s="13" t="s">
        <v>74</v>
      </c>
      <c r="B8" s="22" t="s">
        <v>5</v>
      </c>
      <c r="C8" s="14">
        <v>220</v>
      </c>
      <c r="D8" s="15" t="s">
        <v>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>SUM(E8:U8)</f>
        <v>0</v>
      </c>
      <c r="W8" s="10">
        <f>PRODUCT(C8,V8)</f>
        <v>0</v>
      </c>
    </row>
    <row r="9" spans="1:23" ht="15">
      <c r="A9" s="13">
        <v>233</v>
      </c>
      <c r="B9" s="22" t="s">
        <v>5</v>
      </c>
      <c r="C9" s="14">
        <v>220</v>
      </c>
      <c r="D9" s="15" t="s">
        <v>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f>SUM(E9:U9)</f>
        <v>0</v>
      </c>
      <c r="W9" s="10">
        <f>PRODUCT(C9,V9)</f>
        <v>0</v>
      </c>
    </row>
    <row r="10" spans="1:23" ht="15">
      <c r="A10" s="16">
        <v>232</v>
      </c>
      <c r="B10" s="22" t="s">
        <v>5</v>
      </c>
      <c r="C10" s="14">
        <v>185</v>
      </c>
      <c r="D10" s="15" t="s">
        <v>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0"/>
        <v>0</v>
      </c>
      <c r="W10" s="10">
        <f t="shared" si="1"/>
        <v>0</v>
      </c>
    </row>
    <row r="11" spans="1:23" ht="15">
      <c r="A11" s="16">
        <v>255</v>
      </c>
      <c r="B11" s="22" t="s">
        <v>7</v>
      </c>
      <c r="C11" s="14">
        <v>390</v>
      </c>
      <c r="D11" s="15" t="s">
        <v>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f>SUM(E11:U11)</f>
        <v>0</v>
      </c>
      <c r="W11" s="10">
        <f t="shared" si="1"/>
        <v>0</v>
      </c>
    </row>
    <row r="12" spans="1:23" ht="15">
      <c r="A12" s="13" t="s">
        <v>75</v>
      </c>
      <c r="B12" s="22" t="s">
        <v>7</v>
      </c>
      <c r="C12" s="14">
        <v>400</v>
      </c>
      <c r="D12" s="15" t="s">
        <v>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f>SUM(E12:U12)</f>
        <v>0</v>
      </c>
      <c r="W12" s="10">
        <f t="shared" si="1"/>
        <v>0</v>
      </c>
    </row>
    <row r="13" spans="1:23" ht="15">
      <c r="A13" s="16">
        <v>218</v>
      </c>
      <c r="B13" s="22" t="s">
        <v>7</v>
      </c>
      <c r="C13" s="14">
        <v>550</v>
      </c>
      <c r="D13" s="15" t="s">
        <v>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f t="shared" si="0"/>
        <v>0</v>
      </c>
      <c r="W13" s="10">
        <f t="shared" si="1"/>
        <v>0</v>
      </c>
    </row>
    <row r="14" spans="1:24" ht="15">
      <c r="A14" s="16">
        <v>754</v>
      </c>
      <c r="B14" s="22" t="s">
        <v>7</v>
      </c>
      <c r="C14" s="14">
        <v>400</v>
      </c>
      <c r="D14" s="15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0"/>
        <v>0</v>
      </c>
      <c r="W14" s="10">
        <f t="shared" si="1"/>
        <v>0</v>
      </c>
      <c r="X14" s="9"/>
    </row>
    <row r="15" spans="1:23" ht="15">
      <c r="A15" s="16">
        <v>730</v>
      </c>
      <c r="B15" s="22" t="s">
        <v>7</v>
      </c>
      <c r="C15" s="14">
        <v>500</v>
      </c>
      <c r="D15" s="15" t="s">
        <v>10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 t="shared" si="0"/>
        <v>0</v>
      </c>
      <c r="W15" s="10">
        <f t="shared" si="1"/>
        <v>0</v>
      </c>
    </row>
    <row r="16" spans="1:24" ht="15">
      <c r="A16" s="20" t="s">
        <v>11</v>
      </c>
      <c r="B16" s="20" t="s">
        <v>7</v>
      </c>
      <c r="C16" s="18">
        <v>500</v>
      </c>
      <c r="D16" s="21" t="s">
        <v>10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f t="shared" si="0"/>
        <v>0</v>
      </c>
      <c r="W16" s="27">
        <f t="shared" si="1"/>
        <v>0</v>
      </c>
      <c r="X16" s="29" t="s">
        <v>38</v>
      </c>
    </row>
    <row r="17" spans="1:23" ht="15">
      <c r="A17" s="22" t="s">
        <v>54</v>
      </c>
      <c r="B17" s="22" t="s">
        <v>12</v>
      </c>
      <c r="C17" s="30">
        <v>290</v>
      </c>
      <c r="D17" s="31" t="s">
        <v>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0"/>
        <v>0</v>
      </c>
      <c r="W17" s="10">
        <f t="shared" si="1"/>
        <v>0</v>
      </c>
    </row>
    <row r="18" spans="1:23" ht="15">
      <c r="A18" s="13">
        <v>240</v>
      </c>
      <c r="B18" s="13" t="s">
        <v>12</v>
      </c>
      <c r="C18" s="14">
        <v>320</v>
      </c>
      <c r="D18" s="15" t="s">
        <v>68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0"/>
        <v>0</v>
      </c>
      <c r="W18" s="10">
        <f t="shared" si="1"/>
        <v>0</v>
      </c>
    </row>
    <row r="19" spans="1:23" ht="15">
      <c r="A19" s="16">
        <v>243</v>
      </c>
      <c r="B19" s="13" t="s">
        <v>12</v>
      </c>
      <c r="C19" s="14">
        <v>390</v>
      </c>
      <c r="D19" s="15" t="s">
        <v>13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0"/>
        <v>0</v>
      </c>
      <c r="W19" s="10">
        <f t="shared" si="1"/>
        <v>0</v>
      </c>
    </row>
    <row r="20" spans="1:23" ht="15">
      <c r="A20" s="13" t="s">
        <v>20</v>
      </c>
      <c r="B20" s="13" t="s">
        <v>12</v>
      </c>
      <c r="C20" s="14">
        <v>300</v>
      </c>
      <c r="D20" s="15" t="s">
        <v>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0"/>
        <v>0</v>
      </c>
      <c r="W20" s="10">
        <f t="shared" si="1"/>
        <v>0</v>
      </c>
    </row>
    <row r="21" spans="1:23" ht="15">
      <c r="A21" s="13" t="s">
        <v>21</v>
      </c>
      <c r="B21" s="13" t="s">
        <v>12</v>
      </c>
      <c r="C21" s="14">
        <v>350</v>
      </c>
      <c r="D21" s="15" t="s">
        <v>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0"/>
        <v>0</v>
      </c>
      <c r="W21" s="10">
        <f t="shared" si="1"/>
        <v>0</v>
      </c>
    </row>
    <row r="22" spans="1:23" ht="15">
      <c r="A22" s="13">
        <v>244</v>
      </c>
      <c r="B22" s="13" t="s">
        <v>12</v>
      </c>
      <c r="C22" s="14">
        <v>300</v>
      </c>
      <c r="D22" s="15" t="s">
        <v>22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 t="shared" si="0"/>
        <v>0</v>
      </c>
      <c r="W22" s="10">
        <f t="shared" si="1"/>
        <v>0</v>
      </c>
    </row>
    <row r="23" spans="1:23" ht="15">
      <c r="A23" s="13">
        <v>268</v>
      </c>
      <c r="B23" s="13" t="s">
        <v>12</v>
      </c>
      <c r="C23" s="14">
        <v>320</v>
      </c>
      <c r="D23" s="15" t="s">
        <v>33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f t="shared" si="0"/>
        <v>0</v>
      </c>
      <c r="W23" s="10">
        <f t="shared" si="1"/>
        <v>0</v>
      </c>
    </row>
    <row r="24" spans="1:23" ht="15">
      <c r="A24" s="13" t="s">
        <v>36</v>
      </c>
      <c r="B24" s="13" t="s">
        <v>12</v>
      </c>
      <c r="C24" s="14">
        <v>380</v>
      </c>
      <c r="D24" s="15" t="s">
        <v>41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t="shared" si="0"/>
        <v>0</v>
      </c>
      <c r="W24" s="10">
        <f t="shared" si="1"/>
        <v>0</v>
      </c>
    </row>
    <row r="25" spans="1:23" ht="15">
      <c r="A25" s="13" t="s">
        <v>61</v>
      </c>
      <c r="B25" s="13" t="s">
        <v>12</v>
      </c>
      <c r="C25" s="14">
        <v>370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0"/>
        <v>0</v>
      </c>
      <c r="W25" s="10">
        <f t="shared" si="1"/>
        <v>0</v>
      </c>
    </row>
    <row r="26" spans="1:23" ht="15">
      <c r="A26" s="13">
        <v>273</v>
      </c>
      <c r="B26" s="13" t="s">
        <v>12</v>
      </c>
      <c r="C26" s="14">
        <v>250</v>
      </c>
      <c r="D26" s="15" t="s">
        <v>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 t="shared" si="0"/>
        <v>0</v>
      </c>
      <c r="W26" s="10">
        <f t="shared" si="1"/>
        <v>0</v>
      </c>
    </row>
    <row r="27" spans="1:23" ht="15">
      <c r="A27" s="16">
        <v>286</v>
      </c>
      <c r="B27" s="13" t="s">
        <v>12</v>
      </c>
      <c r="C27" s="14">
        <v>405</v>
      </c>
      <c r="D27" s="15" t="s">
        <v>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0"/>
        <v>0</v>
      </c>
      <c r="W27" s="10">
        <f t="shared" si="1"/>
        <v>0</v>
      </c>
    </row>
    <row r="28" spans="1:23" ht="15">
      <c r="A28" s="13" t="s">
        <v>16</v>
      </c>
      <c r="B28" s="13" t="s">
        <v>12</v>
      </c>
      <c r="C28" s="14">
        <v>405</v>
      </c>
      <c r="D28" s="15" t="s">
        <v>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>
        <f t="shared" si="0"/>
        <v>0</v>
      </c>
      <c r="W28" s="10">
        <f t="shared" si="1"/>
        <v>0</v>
      </c>
    </row>
    <row r="29" spans="1:23" ht="15">
      <c r="A29" s="16">
        <v>711</v>
      </c>
      <c r="B29" s="13" t="s">
        <v>12</v>
      </c>
      <c r="C29" s="14">
        <v>530</v>
      </c>
      <c r="D29" s="15" t="s">
        <v>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f t="shared" si="0"/>
        <v>0</v>
      </c>
      <c r="W29" s="10">
        <f t="shared" si="1"/>
        <v>0</v>
      </c>
    </row>
    <row r="30" spans="1:23" ht="15">
      <c r="A30" s="13" t="s">
        <v>67</v>
      </c>
      <c r="B30" s="13" t="s">
        <v>12</v>
      </c>
      <c r="C30" s="14">
        <v>500</v>
      </c>
      <c r="D30" s="15" t="s">
        <v>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t="shared" si="0"/>
        <v>0</v>
      </c>
      <c r="W30" s="10">
        <f t="shared" si="1"/>
        <v>0</v>
      </c>
    </row>
    <row r="31" spans="1:23" ht="15">
      <c r="A31" s="13" t="s">
        <v>76</v>
      </c>
      <c r="B31" s="13" t="s">
        <v>12</v>
      </c>
      <c r="C31" s="14">
        <v>300</v>
      </c>
      <c r="D31" s="15" t="s">
        <v>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0"/>
        <v>0</v>
      </c>
      <c r="W31" s="10">
        <f t="shared" si="1"/>
        <v>0</v>
      </c>
    </row>
    <row r="32" spans="1:23" ht="15">
      <c r="A32" s="16">
        <v>720</v>
      </c>
      <c r="B32" s="13" t="s">
        <v>12</v>
      </c>
      <c r="C32" s="14">
        <v>395</v>
      </c>
      <c r="D32" s="15" t="s">
        <v>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0"/>
        <v>0</v>
      </c>
      <c r="W32" s="10">
        <f t="shared" si="1"/>
        <v>0</v>
      </c>
    </row>
    <row r="33" spans="1:24" ht="15">
      <c r="A33" s="20" t="s">
        <v>69</v>
      </c>
      <c r="B33" s="20" t="s">
        <v>12</v>
      </c>
      <c r="C33" s="18">
        <v>340</v>
      </c>
      <c r="D33" s="21" t="s">
        <v>9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f t="shared" si="0"/>
        <v>0</v>
      </c>
      <c r="W33" s="27">
        <f t="shared" si="1"/>
        <v>0</v>
      </c>
      <c r="X33" s="28" t="s">
        <v>38</v>
      </c>
    </row>
    <row r="34" spans="1:23" ht="15">
      <c r="A34" s="13" t="s">
        <v>37</v>
      </c>
      <c r="B34" s="13" t="s">
        <v>12</v>
      </c>
      <c r="C34" s="14">
        <v>220</v>
      </c>
      <c r="D34" s="15" t="s">
        <v>65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3">
        <f t="shared" si="0"/>
        <v>0</v>
      </c>
      <c r="W34" s="10">
        <f t="shared" si="1"/>
        <v>0</v>
      </c>
    </row>
    <row r="35" spans="1:23" ht="15">
      <c r="A35" s="13" t="s">
        <v>47</v>
      </c>
      <c r="B35" s="13" t="s">
        <v>12</v>
      </c>
      <c r="C35" s="14">
        <v>305</v>
      </c>
      <c r="D35" s="15" t="s">
        <v>22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0"/>
        <v>0</v>
      </c>
      <c r="W35" s="10">
        <f t="shared" si="1"/>
        <v>0</v>
      </c>
    </row>
    <row r="36" spans="1:23" ht="15">
      <c r="A36" s="13" t="s">
        <v>18</v>
      </c>
      <c r="B36" s="13" t="s">
        <v>12</v>
      </c>
      <c r="C36" s="14">
        <v>375</v>
      </c>
      <c r="D36" s="15" t="s">
        <v>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0"/>
        <v>0</v>
      </c>
      <c r="W36" s="10">
        <f t="shared" si="1"/>
        <v>0</v>
      </c>
    </row>
    <row r="37" spans="1:23" ht="15">
      <c r="A37" s="13" t="s">
        <v>17</v>
      </c>
      <c r="B37" s="13" t="s">
        <v>12</v>
      </c>
      <c r="C37" s="14">
        <v>375</v>
      </c>
      <c r="D37" s="15" t="s">
        <v>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f t="shared" si="0"/>
        <v>0</v>
      </c>
      <c r="W37" s="10">
        <f t="shared" si="1"/>
        <v>0</v>
      </c>
    </row>
    <row r="38" spans="1:23" ht="15">
      <c r="A38" s="13" t="s">
        <v>35</v>
      </c>
      <c r="B38" s="13" t="s">
        <v>12</v>
      </c>
      <c r="C38" s="14">
        <v>320</v>
      </c>
      <c r="D38" s="15" t="s">
        <v>33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f t="shared" si="0"/>
        <v>0</v>
      </c>
      <c r="W38" s="10">
        <f t="shared" si="1"/>
        <v>0</v>
      </c>
    </row>
    <row r="39" spans="1:23" ht="15">
      <c r="A39" s="13">
        <v>752</v>
      </c>
      <c r="B39" s="13" t="s">
        <v>12</v>
      </c>
      <c r="C39" s="14">
        <v>340</v>
      </c>
      <c r="D39" s="15" t="s">
        <v>33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>SUM(E39:U39)</f>
        <v>0</v>
      </c>
      <c r="W39" s="10">
        <f>PRODUCT(C39,V39)</f>
        <v>0</v>
      </c>
    </row>
    <row r="40" spans="1:23" ht="15">
      <c r="A40" s="16">
        <v>756</v>
      </c>
      <c r="B40" s="13" t="s">
        <v>12</v>
      </c>
      <c r="C40" s="14">
        <v>340</v>
      </c>
      <c r="D40" s="15" t="s">
        <v>33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 t="shared" si="0"/>
        <v>0</v>
      </c>
      <c r="W40" s="10">
        <f t="shared" si="1"/>
        <v>0</v>
      </c>
    </row>
    <row r="41" spans="1:23" ht="15">
      <c r="A41" s="16">
        <v>761</v>
      </c>
      <c r="B41" s="13" t="s">
        <v>12</v>
      </c>
      <c r="C41" s="14">
        <v>270</v>
      </c>
      <c r="D41" s="15" t="s">
        <v>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0"/>
        <v>0</v>
      </c>
      <c r="W41" s="10">
        <f t="shared" si="1"/>
        <v>0</v>
      </c>
    </row>
    <row r="42" spans="1:23" ht="15">
      <c r="A42" s="13" t="s">
        <v>32</v>
      </c>
      <c r="B42" s="13" t="s">
        <v>12</v>
      </c>
      <c r="C42" s="14">
        <v>340</v>
      </c>
      <c r="D42" s="15" t="s">
        <v>33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f t="shared" si="0"/>
        <v>0</v>
      </c>
      <c r="W42" s="10">
        <f t="shared" si="1"/>
        <v>0</v>
      </c>
    </row>
    <row r="43" spans="1:23" ht="15">
      <c r="A43" s="16">
        <v>773</v>
      </c>
      <c r="B43" s="13" t="s">
        <v>12</v>
      </c>
      <c r="C43" s="14">
        <v>490</v>
      </c>
      <c r="D43" s="15" t="s">
        <v>9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0"/>
        <v>0</v>
      </c>
      <c r="W43" s="10">
        <f t="shared" si="1"/>
        <v>0</v>
      </c>
    </row>
    <row r="44" spans="1:24" ht="15">
      <c r="A44" s="26">
        <v>780</v>
      </c>
      <c r="B44" s="20" t="s">
        <v>12</v>
      </c>
      <c r="C44" s="18">
        <v>530</v>
      </c>
      <c r="D44" s="21" t="s">
        <v>10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>
        <f aca="true" t="shared" si="2" ref="V44:V76">SUM(E44:U44)</f>
        <v>0</v>
      </c>
      <c r="W44" s="27">
        <f aca="true" t="shared" si="3" ref="W44:W76">PRODUCT(C44,V44)</f>
        <v>0</v>
      </c>
      <c r="X44" s="28" t="s">
        <v>38</v>
      </c>
    </row>
    <row r="45" spans="1:24" ht="15">
      <c r="A45" s="20">
        <v>781</v>
      </c>
      <c r="B45" s="20" t="s">
        <v>12</v>
      </c>
      <c r="C45" s="18">
        <v>435</v>
      </c>
      <c r="D45" s="21" t="s">
        <v>13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>
        <f t="shared" si="2"/>
        <v>0</v>
      </c>
      <c r="W45" s="27">
        <f t="shared" si="3"/>
        <v>0</v>
      </c>
      <c r="X45" s="28" t="s">
        <v>38</v>
      </c>
    </row>
    <row r="46" spans="1:23" ht="15">
      <c r="A46" s="13" t="s">
        <v>62</v>
      </c>
      <c r="B46" s="13" t="s">
        <v>12</v>
      </c>
      <c r="C46" s="14">
        <v>310</v>
      </c>
      <c r="D46" s="15" t="s">
        <v>22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 t="shared" si="2"/>
        <v>0</v>
      </c>
      <c r="W46" s="10">
        <f t="shared" si="3"/>
        <v>0</v>
      </c>
    </row>
    <row r="47" spans="1:23" ht="15">
      <c r="A47" s="13" t="s">
        <v>63</v>
      </c>
      <c r="B47" s="13" t="s">
        <v>12</v>
      </c>
      <c r="C47" s="14">
        <v>380</v>
      </c>
      <c r="D47" s="15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f t="shared" si="2"/>
        <v>0</v>
      </c>
      <c r="W47" s="10">
        <f t="shared" si="3"/>
        <v>0</v>
      </c>
    </row>
    <row r="48" spans="1:23" ht="15">
      <c r="A48" s="16">
        <v>782</v>
      </c>
      <c r="B48" s="13" t="s">
        <v>12</v>
      </c>
      <c r="C48" s="14">
        <v>555</v>
      </c>
      <c r="D48" s="15" t="s">
        <v>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 t="shared" si="2"/>
        <v>0</v>
      </c>
      <c r="W48" s="10">
        <f t="shared" si="3"/>
        <v>0</v>
      </c>
    </row>
    <row r="49" spans="1:23" ht="15">
      <c r="A49" s="13" t="s">
        <v>50</v>
      </c>
      <c r="B49" s="13" t="s">
        <v>12</v>
      </c>
      <c r="C49" s="14">
        <v>290</v>
      </c>
      <c r="D49" s="15" t="s">
        <v>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f t="shared" si="2"/>
        <v>0</v>
      </c>
      <c r="W49" s="10">
        <f t="shared" si="3"/>
        <v>0</v>
      </c>
    </row>
    <row r="50" spans="1:23" ht="15">
      <c r="A50" s="13" t="s">
        <v>34</v>
      </c>
      <c r="B50" s="13" t="s">
        <v>12</v>
      </c>
      <c r="C50" s="14">
        <v>390</v>
      </c>
      <c r="D50" s="15" t="s">
        <v>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 t="shared" si="2"/>
        <v>0</v>
      </c>
      <c r="W50" s="10">
        <f t="shared" si="3"/>
        <v>0</v>
      </c>
    </row>
    <row r="51" spans="1:23" ht="15">
      <c r="A51" s="16">
        <v>783</v>
      </c>
      <c r="B51" s="13" t="s">
        <v>12</v>
      </c>
      <c r="C51" s="14">
        <v>400</v>
      </c>
      <c r="D51" s="15" t="s">
        <v>9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>
        <f t="shared" si="2"/>
        <v>0</v>
      </c>
      <c r="W51" s="10">
        <f t="shared" si="3"/>
        <v>0</v>
      </c>
    </row>
    <row r="52" spans="1:23" ht="15">
      <c r="A52" s="13">
        <v>784</v>
      </c>
      <c r="B52" s="13" t="s">
        <v>12</v>
      </c>
      <c r="C52" s="14">
        <v>430</v>
      </c>
      <c r="D52" s="15" t="s">
        <v>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f t="shared" si="2"/>
        <v>0</v>
      </c>
      <c r="W52" s="10">
        <f t="shared" si="3"/>
        <v>0</v>
      </c>
    </row>
    <row r="53" spans="1:23" ht="15">
      <c r="A53" s="13" t="s">
        <v>14</v>
      </c>
      <c r="B53" s="13" t="s">
        <v>12</v>
      </c>
      <c r="C53" s="14">
        <v>360</v>
      </c>
      <c r="D53" s="15" t="s">
        <v>8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 t="shared" si="2"/>
        <v>0</v>
      </c>
      <c r="W53" s="10">
        <f t="shared" si="3"/>
        <v>0</v>
      </c>
    </row>
    <row r="54" spans="1:24" ht="15">
      <c r="A54" s="13">
        <v>786</v>
      </c>
      <c r="B54" s="13" t="s">
        <v>31</v>
      </c>
      <c r="C54" s="14">
        <v>425</v>
      </c>
      <c r="D54" s="15" t="s">
        <v>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f t="shared" si="2"/>
        <v>0</v>
      </c>
      <c r="W54" s="10">
        <f t="shared" si="3"/>
        <v>0</v>
      </c>
      <c r="X54" s="9"/>
    </row>
    <row r="55" spans="1:23" ht="15">
      <c r="A55" s="16">
        <v>787</v>
      </c>
      <c r="B55" s="13" t="s">
        <v>12</v>
      </c>
      <c r="C55" s="14">
        <v>430</v>
      </c>
      <c r="D55" s="15" t="s">
        <v>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 t="shared" si="2"/>
        <v>0</v>
      </c>
      <c r="W55" s="10">
        <f t="shared" si="3"/>
        <v>0</v>
      </c>
    </row>
    <row r="56" spans="1:23" ht="15">
      <c r="A56" s="13" t="s">
        <v>77</v>
      </c>
      <c r="B56" s="13" t="s">
        <v>12</v>
      </c>
      <c r="C56" s="14">
        <v>270</v>
      </c>
      <c r="D56" s="15" t="s">
        <v>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f>SUM(E56:U56)</f>
        <v>0</v>
      </c>
      <c r="W56" s="10">
        <f>PRODUCT(C56,V56)</f>
        <v>0</v>
      </c>
    </row>
    <row r="57" spans="1:23" ht="15">
      <c r="A57" s="13" t="s">
        <v>64</v>
      </c>
      <c r="B57" s="13" t="s">
        <v>12</v>
      </c>
      <c r="C57" s="14">
        <v>260</v>
      </c>
      <c r="D57" s="15" t="s">
        <v>22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 t="shared" si="2"/>
        <v>0</v>
      </c>
      <c r="W57" s="10">
        <f t="shared" si="3"/>
        <v>0</v>
      </c>
    </row>
    <row r="58" spans="1:23" ht="15">
      <c r="A58" s="23">
        <v>211</v>
      </c>
      <c r="B58" s="22" t="s">
        <v>24</v>
      </c>
      <c r="C58" s="30">
        <v>320</v>
      </c>
      <c r="D58" s="31" t="s">
        <v>9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 t="shared" si="2"/>
        <v>0</v>
      </c>
      <c r="W58" s="10">
        <f t="shared" si="3"/>
        <v>0</v>
      </c>
    </row>
    <row r="59" spans="1:23" s="9" customFormat="1" ht="15">
      <c r="A59" s="25" t="s">
        <v>23</v>
      </c>
      <c r="B59" s="25" t="s">
        <v>24</v>
      </c>
      <c r="C59" s="17">
        <v>250</v>
      </c>
      <c r="D59" s="17" t="s">
        <v>22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>
        <f t="shared" si="2"/>
        <v>0</v>
      </c>
      <c r="W59" s="33">
        <f t="shared" si="3"/>
        <v>0</v>
      </c>
    </row>
    <row r="60" spans="1:23" ht="15">
      <c r="A60" s="13" t="s">
        <v>39</v>
      </c>
      <c r="B60" s="13" t="s">
        <v>24</v>
      </c>
      <c r="C60" s="14">
        <v>265</v>
      </c>
      <c r="D60" s="15" t="s">
        <v>9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f t="shared" si="2"/>
        <v>0</v>
      </c>
      <c r="W60" s="10">
        <f t="shared" si="3"/>
        <v>0</v>
      </c>
    </row>
    <row r="61" spans="1:23" ht="15">
      <c r="A61" s="13" t="s">
        <v>55</v>
      </c>
      <c r="B61" s="13" t="s">
        <v>24</v>
      </c>
      <c r="C61" s="14">
        <v>260</v>
      </c>
      <c r="D61" s="15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f t="shared" si="2"/>
        <v>0</v>
      </c>
      <c r="W61" s="10">
        <f t="shared" si="3"/>
        <v>0</v>
      </c>
    </row>
    <row r="62" spans="1:23" ht="15.75" customHeight="1">
      <c r="A62" s="16">
        <v>213</v>
      </c>
      <c r="B62" s="13" t="s">
        <v>24</v>
      </c>
      <c r="C62" s="14">
        <v>200</v>
      </c>
      <c r="D62" s="15" t="s">
        <v>8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f t="shared" si="2"/>
        <v>0</v>
      </c>
      <c r="W62" s="10">
        <f t="shared" si="3"/>
        <v>0</v>
      </c>
    </row>
    <row r="63" spans="1:24" ht="15">
      <c r="A63" s="13" t="s">
        <v>57</v>
      </c>
      <c r="B63" s="13" t="s">
        <v>24</v>
      </c>
      <c r="C63" s="17">
        <v>230</v>
      </c>
      <c r="D63" s="15" t="s">
        <v>22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f t="shared" si="2"/>
        <v>0</v>
      </c>
      <c r="W63" s="10">
        <f t="shared" si="3"/>
        <v>0</v>
      </c>
      <c r="X63" s="9"/>
    </row>
    <row r="64" spans="1:23" ht="15">
      <c r="A64" s="13" t="s">
        <v>58</v>
      </c>
      <c r="B64" s="13" t="s">
        <v>24</v>
      </c>
      <c r="C64" s="14">
        <v>260</v>
      </c>
      <c r="D64" s="15" t="s">
        <v>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 t="shared" si="2"/>
        <v>0</v>
      </c>
      <c r="W64" s="10">
        <f t="shared" si="3"/>
        <v>0</v>
      </c>
    </row>
    <row r="65" spans="1:23" ht="15">
      <c r="A65" s="13">
        <v>248</v>
      </c>
      <c r="B65" s="13" t="s">
        <v>24</v>
      </c>
      <c r="C65" s="14">
        <v>160</v>
      </c>
      <c r="D65" s="15" t="s">
        <v>59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f t="shared" si="2"/>
        <v>0</v>
      </c>
      <c r="W65" s="10">
        <f t="shared" si="3"/>
        <v>0</v>
      </c>
    </row>
    <row r="66" spans="1:23" ht="15">
      <c r="A66" s="13" t="s">
        <v>60</v>
      </c>
      <c r="B66" s="13" t="s">
        <v>24</v>
      </c>
      <c r="C66" s="14">
        <v>260</v>
      </c>
      <c r="D66" s="15" t="s">
        <v>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f t="shared" si="2"/>
        <v>0</v>
      </c>
      <c r="W66" s="10">
        <f t="shared" si="3"/>
        <v>0</v>
      </c>
    </row>
    <row r="67" spans="1:23" ht="15">
      <c r="A67" s="13" t="s">
        <v>53</v>
      </c>
      <c r="B67" s="13" t="s">
        <v>24</v>
      </c>
      <c r="C67" s="14">
        <v>250</v>
      </c>
      <c r="D67" s="15" t="s">
        <v>8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f t="shared" si="2"/>
        <v>0</v>
      </c>
      <c r="W67" s="10">
        <f t="shared" si="3"/>
        <v>0</v>
      </c>
    </row>
    <row r="68" spans="1:23" ht="15">
      <c r="A68" s="16">
        <v>737</v>
      </c>
      <c r="B68" s="13" t="s">
        <v>24</v>
      </c>
      <c r="C68" s="14">
        <v>340</v>
      </c>
      <c r="D68" s="15" t="s">
        <v>9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f t="shared" si="2"/>
        <v>0</v>
      </c>
      <c r="W68" s="10">
        <f t="shared" si="3"/>
        <v>0</v>
      </c>
    </row>
    <row r="69" spans="1:23" ht="15">
      <c r="A69" s="23">
        <v>776</v>
      </c>
      <c r="B69" s="22" t="s">
        <v>25</v>
      </c>
      <c r="C69" s="30">
        <v>390</v>
      </c>
      <c r="D69" s="31" t="s">
        <v>26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f t="shared" si="2"/>
        <v>0</v>
      </c>
      <c r="W69" s="10">
        <f t="shared" si="3"/>
        <v>0</v>
      </c>
    </row>
    <row r="70" spans="1:24" ht="15">
      <c r="A70" s="16">
        <v>208</v>
      </c>
      <c r="B70" s="13" t="s">
        <v>25</v>
      </c>
      <c r="C70" s="14">
        <v>200</v>
      </c>
      <c r="D70" s="15" t="s">
        <v>26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f t="shared" si="2"/>
        <v>0</v>
      </c>
      <c r="W70" s="10">
        <f t="shared" si="3"/>
        <v>0</v>
      </c>
      <c r="X70" s="9"/>
    </row>
    <row r="71" spans="1:23" ht="15">
      <c r="A71" s="16">
        <v>252</v>
      </c>
      <c r="B71" s="13" t="s">
        <v>25</v>
      </c>
      <c r="C71" s="14">
        <v>210</v>
      </c>
      <c r="D71" s="15" t="s">
        <v>26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f t="shared" si="2"/>
        <v>0</v>
      </c>
      <c r="W71" s="10">
        <f t="shared" si="3"/>
        <v>0</v>
      </c>
    </row>
    <row r="72" spans="1:24" ht="15">
      <c r="A72" s="16">
        <v>263</v>
      </c>
      <c r="B72" s="13" t="s">
        <v>25</v>
      </c>
      <c r="C72" s="14">
        <v>220</v>
      </c>
      <c r="D72" s="15" t="s">
        <v>26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f t="shared" si="2"/>
        <v>0</v>
      </c>
      <c r="W72" s="10">
        <f t="shared" si="3"/>
        <v>0</v>
      </c>
      <c r="X72" s="9"/>
    </row>
    <row r="73" spans="1:23" ht="15">
      <c r="A73" s="16">
        <v>271</v>
      </c>
      <c r="B73" s="13" t="s">
        <v>25</v>
      </c>
      <c r="C73" s="14">
        <v>140</v>
      </c>
      <c r="D73" s="15" t="s">
        <v>8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f t="shared" si="2"/>
        <v>0</v>
      </c>
      <c r="W73" s="10">
        <f t="shared" si="3"/>
        <v>0</v>
      </c>
    </row>
    <row r="74" spans="1:23" ht="15">
      <c r="A74" s="16">
        <v>274</v>
      </c>
      <c r="B74" s="13" t="s">
        <v>25</v>
      </c>
      <c r="C74" s="14">
        <v>195</v>
      </c>
      <c r="D74" s="15" t="s">
        <v>13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f t="shared" si="2"/>
        <v>0</v>
      </c>
      <c r="W74" s="10">
        <f t="shared" si="3"/>
        <v>0</v>
      </c>
    </row>
    <row r="75" spans="1:24" ht="15">
      <c r="A75" s="26">
        <v>703</v>
      </c>
      <c r="B75" s="20" t="s">
        <v>25</v>
      </c>
      <c r="C75" s="18">
        <v>300</v>
      </c>
      <c r="D75" s="21" t="s">
        <v>41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>
        <f t="shared" si="2"/>
        <v>0</v>
      </c>
      <c r="W75" s="27">
        <f t="shared" si="3"/>
        <v>0</v>
      </c>
      <c r="X75" s="29" t="s">
        <v>38</v>
      </c>
    </row>
    <row r="76" spans="1:23" ht="15">
      <c r="A76" s="16">
        <v>731</v>
      </c>
      <c r="B76" s="13" t="s">
        <v>25</v>
      </c>
      <c r="C76" s="14">
        <v>180</v>
      </c>
      <c r="D76" s="15" t="s">
        <v>26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f t="shared" si="2"/>
        <v>0</v>
      </c>
      <c r="W76" s="10">
        <f t="shared" si="3"/>
        <v>0</v>
      </c>
    </row>
    <row r="77" spans="1:24" ht="15">
      <c r="A77" s="16">
        <v>733</v>
      </c>
      <c r="B77" s="13" t="s">
        <v>25</v>
      </c>
      <c r="C77" s="14">
        <v>280</v>
      </c>
      <c r="D77" s="15" t="s">
        <v>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f aca="true" t="shared" si="4" ref="V77:V106">SUM(E77:U77)</f>
        <v>0</v>
      </c>
      <c r="W77" s="10">
        <f aca="true" t="shared" si="5" ref="W77:W106">PRODUCT(C77,V77)</f>
        <v>0</v>
      </c>
      <c r="X77" s="9"/>
    </row>
    <row r="78" spans="1:23" ht="15">
      <c r="A78" s="16">
        <v>744</v>
      </c>
      <c r="B78" s="13" t="s">
        <v>25</v>
      </c>
      <c r="C78" s="14">
        <v>240</v>
      </c>
      <c r="D78" s="15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f t="shared" si="4"/>
        <v>0</v>
      </c>
      <c r="W78" s="10">
        <f t="shared" si="5"/>
        <v>0</v>
      </c>
    </row>
    <row r="79" spans="1:23" ht="15">
      <c r="A79" s="16">
        <v>771</v>
      </c>
      <c r="B79" s="13" t="s">
        <v>25</v>
      </c>
      <c r="C79" s="14">
        <v>220</v>
      </c>
      <c r="D79" s="15" t="s">
        <v>26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f t="shared" si="4"/>
        <v>0</v>
      </c>
      <c r="W79" s="10">
        <f t="shared" si="5"/>
        <v>0</v>
      </c>
    </row>
    <row r="80" spans="1:23" ht="15">
      <c r="A80" s="16">
        <v>788</v>
      </c>
      <c r="B80" s="13" t="s">
        <v>25</v>
      </c>
      <c r="C80" s="14">
        <v>250</v>
      </c>
      <c r="D80" s="15" t="s">
        <v>26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f t="shared" si="4"/>
        <v>0</v>
      </c>
      <c r="W80" s="10">
        <f t="shared" si="5"/>
        <v>0</v>
      </c>
    </row>
    <row r="81" spans="1:23" ht="15">
      <c r="A81" s="16">
        <v>790</v>
      </c>
      <c r="B81" s="13" t="s">
        <v>25</v>
      </c>
      <c r="C81" s="14">
        <v>250</v>
      </c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0"/>
    </row>
    <row r="82" spans="1:23" ht="15">
      <c r="A82" s="13" t="s">
        <v>27</v>
      </c>
      <c r="B82" s="13" t="s">
        <v>66</v>
      </c>
      <c r="C82" s="14">
        <v>250</v>
      </c>
      <c r="D82" s="15" t="s">
        <v>26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f t="shared" si="4"/>
        <v>0</v>
      </c>
      <c r="W82" s="10">
        <f t="shared" si="5"/>
        <v>0</v>
      </c>
    </row>
    <row r="83" spans="1:23" ht="15">
      <c r="A83" s="23">
        <v>705</v>
      </c>
      <c r="B83" s="22" t="s">
        <v>66</v>
      </c>
      <c r="C83" s="30">
        <v>200</v>
      </c>
      <c r="D83" s="31" t="s">
        <v>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>
        <f t="shared" si="4"/>
        <v>0</v>
      </c>
      <c r="W83" s="10">
        <f t="shared" si="5"/>
        <v>0</v>
      </c>
    </row>
    <row r="84" spans="1:24" ht="15">
      <c r="A84" s="23">
        <v>748</v>
      </c>
      <c r="B84" s="22" t="s">
        <v>28</v>
      </c>
      <c r="C84" s="32">
        <v>320</v>
      </c>
      <c r="D84" s="31" t="s">
        <v>33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f t="shared" si="4"/>
        <v>0</v>
      </c>
      <c r="W84" s="10">
        <f t="shared" si="5"/>
        <v>0</v>
      </c>
      <c r="X84" s="9"/>
    </row>
    <row r="85" spans="1:24" ht="15">
      <c r="A85" s="22" t="s">
        <v>48</v>
      </c>
      <c r="B85" s="22" t="s">
        <v>28</v>
      </c>
      <c r="C85" s="32">
        <v>390</v>
      </c>
      <c r="D85" s="31" t="s">
        <v>41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f t="shared" si="4"/>
        <v>0</v>
      </c>
      <c r="W85" s="10">
        <f t="shared" si="5"/>
        <v>0</v>
      </c>
      <c r="X85" s="9"/>
    </row>
    <row r="86" spans="1:24" s="3" customFormat="1" ht="15">
      <c r="A86" s="20">
        <v>757</v>
      </c>
      <c r="B86" s="20" t="s">
        <v>66</v>
      </c>
      <c r="C86" s="18">
        <v>310</v>
      </c>
      <c r="D86" s="21" t="s">
        <v>9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>
        <f t="shared" si="4"/>
        <v>0</v>
      </c>
      <c r="W86" s="27">
        <f t="shared" si="5"/>
        <v>0</v>
      </c>
      <c r="X86" s="28" t="s">
        <v>38</v>
      </c>
    </row>
    <row r="87" spans="1:23" ht="15">
      <c r="A87" s="23">
        <v>785</v>
      </c>
      <c r="B87" s="22" t="s">
        <v>66</v>
      </c>
      <c r="C87" s="30">
        <v>220</v>
      </c>
      <c r="D87" s="31" t="s">
        <v>26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>
        <f t="shared" si="4"/>
        <v>0</v>
      </c>
      <c r="W87" s="10">
        <f t="shared" si="5"/>
        <v>0</v>
      </c>
    </row>
    <row r="88" spans="1:23" ht="15">
      <c r="A88" s="22" t="s">
        <v>40</v>
      </c>
      <c r="B88" s="22" t="s">
        <v>66</v>
      </c>
      <c r="C88" s="30">
        <v>280</v>
      </c>
      <c r="D88" s="31" t="s">
        <v>41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f t="shared" si="4"/>
        <v>0</v>
      </c>
      <c r="W88" s="10">
        <f t="shared" si="5"/>
        <v>0</v>
      </c>
    </row>
    <row r="89" spans="1:23" ht="15">
      <c r="A89" s="23">
        <v>776</v>
      </c>
      <c r="B89" s="22" t="s">
        <v>66</v>
      </c>
      <c r="C89" s="30">
        <v>390</v>
      </c>
      <c r="D89" s="31" t="s">
        <v>26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f t="shared" si="4"/>
        <v>0</v>
      </c>
      <c r="W89" s="10">
        <f t="shared" si="5"/>
        <v>0</v>
      </c>
    </row>
    <row r="90" spans="1:24" ht="15">
      <c r="A90" s="23">
        <v>227</v>
      </c>
      <c r="B90" s="22" t="s">
        <v>51</v>
      </c>
      <c r="C90" s="32">
        <v>310</v>
      </c>
      <c r="D90" s="31" t="s">
        <v>33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f t="shared" si="4"/>
        <v>0</v>
      </c>
      <c r="W90" s="10">
        <f t="shared" si="5"/>
        <v>0</v>
      </c>
      <c r="X90" s="9"/>
    </row>
    <row r="91" spans="1:24" ht="15">
      <c r="A91" s="13" t="s">
        <v>49</v>
      </c>
      <c r="B91" s="13" t="s">
        <v>51</v>
      </c>
      <c r="C91" s="17">
        <v>350</v>
      </c>
      <c r="D91" s="15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f t="shared" si="4"/>
        <v>0</v>
      </c>
      <c r="W91" s="10">
        <f t="shared" si="5"/>
        <v>0</v>
      </c>
      <c r="X91" s="9"/>
    </row>
    <row r="92" spans="1:24" ht="15">
      <c r="A92" s="13">
        <v>254</v>
      </c>
      <c r="B92" s="13" t="s">
        <v>51</v>
      </c>
      <c r="C92" s="17">
        <v>210</v>
      </c>
      <c r="D92" s="15" t="s">
        <v>9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f t="shared" si="4"/>
        <v>0</v>
      </c>
      <c r="W92" s="10">
        <f t="shared" si="5"/>
        <v>0</v>
      </c>
      <c r="X92" s="9"/>
    </row>
    <row r="93" spans="1:24" ht="15">
      <c r="A93" s="13">
        <v>257</v>
      </c>
      <c r="B93" s="13" t="s">
        <v>51</v>
      </c>
      <c r="C93" s="17">
        <v>300</v>
      </c>
      <c r="D93" s="15" t="s">
        <v>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f t="shared" si="4"/>
        <v>0</v>
      </c>
      <c r="W93" s="10">
        <f t="shared" si="5"/>
        <v>0</v>
      </c>
      <c r="X93" s="9"/>
    </row>
    <row r="94" spans="1:24" ht="15">
      <c r="A94" s="16">
        <v>275</v>
      </c>
      <c r="B94" s="13" t="s">
        <v>51</v>
      </c>
      <c r="C94" s="14">
        <v>195</v>
      </c>
      <c r="D94" s="15" t="s">
        <v>9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>
        <f t="shared" si="4"/>
        <v>0</v>
      </c>
      <c r="W94" s="10">
        <f t="shared" si="5"/>
        <v>0</v>
      </c>
      <c r="X94" s="9"/>
    </row>
    <row r="95" spans="1:24" ht="15">
      <c r="A95" s="16">
        <v>741</v>
      </c>
      <c r="B95" s="13" t="s">
        <v>51</v>
      </c>
      <c r="C95" s="17">
        <v>330</v>
      </c>
      <c r="D95" s="15" t="s">
        <v>8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f t="shared" si="4"/>
        <v>0</v>
      </c>
      <c r="W95" s="10">
        <f t="shared" si="5"/>
        <v>0</v>
      </c>
      <c r="X95" s="9"/>
    </row>
    <row r="96" spans="1:24" ht="15">
      <c r="A96" s="20">
        <v>759</v>
      </c>
      <c r="B96" s="20" t="s">
        <v>51</v>
      </c>
      <c r="C96" s="19">
        <v>310</v>
      </c>
      <c r="D96" s="21" t="s">
        <v>52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>
        <f t="shared" si="4"/>
        <v>0</v>
      </c>
      <c r="W96" s="27">
        <f t="shared" si="5"/>
        <v>0</v>
      </c>
      <c r="X96" s="29" t="s">
        <v>38</v>
      </c>
    </row>
    <row r="97" spans="1:24" ht="15">
      <c r="A97" s="13">
        <v>760</v>
      </c>
      <c r="B97" s="13" t="s">
        <v>51</v>
      </c>
      <c r="C97" s="17">
        <v>220</v>
      </c>
      <c r="D97" s="15" t="s">
        <v>9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>
        <f t="shared" si="4"/>
        <v>0</v>
      </c>
      <c r="W97" s="10">
        <f t="shared" si="5"/>
        <v>0</v>
      </c>
      <c r="X97" s="9"/>
    </row>
    <row r="98" spans="1:24" ht="15">
      <c r="A98" s="13">
        <v>764</v>
      </c>
      <c r="B98" s="13" t="s">
        <v>51</v>
      </c>
      <c r="C98" s="17">
        <v>210</v>
      </c>
      <c r="D98" s="15" t="s">
        <v>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>
        <f t="shared" si="4"/>
        <v>0</v>
      </c>
      <c r="W98" s="10">
        <f t="shared" si="5"/>
        <v>0</v>
      </c>
      <c r="X98" s="9"/>
    </row>
    <row r="99" spans="1:23" ht="15">
      <c r="A99" s="16">
        <v>766</v>
      </c>
      <c r="B99" s="13" t="s">
        <v>51</v>
      </c>
      <c r="C99" s="14">
        <v>310</v>
      </c>
      <c r="D99" s="15" t="s">
        <v>6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>
        <f t="shared" si="4"/>
        <v>0</v>
      </c>
      <c r="W99" s="10">
        <f t="shared" si="5"/>
        <v>0</v>
      </c>
    </row>
    <row r="100" spans="1:24" ht="15">
      <c r="A100" s="13">
        <v>229</v>
      </c>
      <c r="B100" s="13" t="s">
        <v>56</v>
      </c>
      <c r="C100" s="17">
        <v>320</v>
      </c>
      <c r="D100" s="15" t="s">
        <v>33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>
        <f t="shared" si="4"/>
        <v>0</v>
      </c>
      <c r="W100" s="10">
        <f t="shared" si="5"/>
        <v>0</v>
      </c>
      <c r="X100" s="9"/>
    </row>
    <row r="101" spans="1:24" ht="15">
      <c r="A101" s="13">
        <v>150</v>
      </c>
      <c r="B101" s="13" t="s">
        <v>78</v>
      </c>
      <c r="C101" s="17">
        <v>235</v>
      </c>
      <c r="D101" s="15" t="s">
        <v>22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>
        <f>SUM(E101:U101)</f>
        <v>0</v>
      </c>
      <c r="W101" s="10">
        <f>PRODUCT(C101,V101)</f>
        <v>0</v>
      </c>
      <c r="X101" s="9"/>
    </row>
    <row r="102" spans="1:24" ht="15">
      <c r="A102" s="13">
        <v>290</v>
      </c>
      <c r="B102" s="13" t="s">
        <v>79</v>
      </c>
      <c r="C102" s="17">
        <v>170</v>
      </c>
      <c r="D102" s="15" t="s">
        <v>8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>
        <f>SUM(E102:U102)</f>
        <v>0</v>
      </c>
      <c r="W102" s="10">
        <f>PRODUCT(C102,V102)</f>
        <v>0</v>
      </c>
      <c r="X102" s="9"/>
    </row>
    <row r="103" spans="1:24" ht="15">
      <c r="A103" s="13">
        <v>291</v>
      </c>
      <c r="B103" s="13" t="s">
        <v>79</v>
      </c>
      <c r="C103" s="17">
        <v>170</v>
      </c>
      <c r="D103" s="15" t="s">
        <v>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>
        <f>SUM(E103:U103)</f>
        <v>0</v>
      </c>
      <c r="W103" s="10">
        <f>PRODUCT(C103,V103)</f>
        <v>0</v>
      </c>
      <c r="X103" s="9"/>
    </row>
    <row r="104" spans="1:24" ht="15">
      <c r="A104" s="13">
        <v>758</v>
      </c>
      <c r="B104" s="13" t="s">
        <v>78</v>
      </c>
      <c r="C104" s="17">
        <v>240</v>
      </c>
      <c r="D104" s="15" t="s">
        <v>22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>
        <f>SUM(E104:U104)</f>
        <v>0</v>
      </c>
      <c r="W104" s="10">
        <f>PRODUCT(C104,V104)</f>
        <v>0</v>
      </c>
      <c r="X104" s="9"/>
    </row>
    <row r="105" spans="1:24" ht="15">
      <c r="A105" s="16">
        <v>774</v>
      </c>
      <c r="B105" s="13" t="s">
        <v>19</v>
      </c>
      <c r="C105" s="17">
        <v>380</v>
      </c>
      <c r="D105" s="15" t="s">
        <v>70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>
        <f t="shared" si="4"/>
        <v>0</v>
      </c>
      <c r="W105" s="10">
        <f t="shared" si="5"/>
        <v>0</v>
      </c>
      <c r="X105" s="9"/>
    </row>
    <row r="106" spans="1:23" ht="15">
      <c r="A106" s="16">
        <v>770</v>
      </c>
      <c r="B106" s="13" t="s">
        <v>15</v>
      </c>
      <c r="C106" s="14">
        <v>200</v>
      </c>
      <c r="D106" s="15" t="s">
        <v>9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>
        <f t="shared" si="4"/>
        <v>0</v>
      </c>
      <c r="W106" s="10">
        <f t="shared" si="5"/>
        <v>0</v>
      </c>
    </row>
    <row r="107" spans="1:23" ht="15">
      <c r="A107" s="6" t="s">
        <v>30</v>
      </c>
      <c r="B107" s="6"/>
      <c r="C107" s="7"/>
      <c r="D107" s="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>
        <f>SUM(V5:V106)</f>
        <v>0</v>
      </c>
      <c r="W107" s="8">
        <f>SUM(W5:W106)</f>
        <v>0</v>
      </c>
    </row>
    <row r="109" spans="1:21" ht="15">
      <c r="A109" s="37" t="s">
        <v>42</v>
      </c>
      <c r="B109" s="38"/>
      <c r="C109" s="38"/>
      <c r="D109" s="38"/>
      <c r="E109" s="38"/>
      <c r="F109" s="38"/>
      <c r="H109" s="37" t="s">
        <v>72</v>
      </c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4" ht="15">
      <c r="B110" s="39" t="s">
        <v>45</v>
      </c>
      <c r="C110" s="39"/>
      <c r="D110" s="39"/>
    </row>
    <row r="111" spans="2:4" ht="15">
      <c r="B111" s="38" t="s">
        <v>43</v>
      </c>
      <c r="C111" s="38"/>
      <c r="D111" s="38"/>
    </row>
    <row r="112" spans="2:4" ht="15">
      <c r="B112" s="38" t="s">
        <v>44</v>
      </c>
      <c r="C112" s="38"/>
      <c r="D112" s="38"/>
    </row>
    <row r="113" spans="2:4" ht="15">
      <c r="B113" s="37" t="s">
        <v>46</v>
      </c>
      <c r="C113" s="37"/>
      <c r="D113" s="37"/>
    </row>
    <row r="114" spans="2:4" ht="15">
      <c r="B114" s="37"/>
      <c r="C114" s="37"/>
      <c r="D114" s="37"/>
    </row>
    <row r="115" spans="2:4" ht="15">
      <c r="B115" s="37"/>
      <c r="C115" s="37"/>
      <c r="D115" s="37"/>
    </row>
    <row r="116" spans="2:4" ht="15">
      <c r="B116" s="37"/>
      <c r="C116" s="37"/>
      <c r="D116" s="37"/>
    </row>
    <row r="117" spans="2:4" ht="15">
      <c r="B117" s="37"/>
      <c r="C117" s="37"/>
      <c r="D117" s="37"/>
    </row>
    <row r="118" spans="2:4" ht="15">
      <c r="B118" s="37"/>
      <c r="C118" s="37"/>
      <c r="D118" s="37"/>
    </row>
    <row r="119" spans="2:4" ht="15">
      <c r="B119" s="37"/>
      <c r="C119" s="37"/>
      <c r="D119" s="37"/>
    </row>
    <row r="120" spans="2:4" ht="15">
      <c r="B120" s="37"/>
      <c r="C120" s="37"/>
      <c r="D120" s="37"/>
    </row>
    <row r="121" spans="2:4" ht="15">
      <c r="B121" s="37"/>
      <c r="C121" s="37"/>
      <c r="D121" s="37"/>
    </row>
  </sheetData>
  <sheetProtection/>
  <autoFilter ref="A4:W106"/>
  <mergeCells count="7">
    <mergeCell ref="A2:W2"/>
    <mergeCell ref="B113:D121"/>
    <mergeCell ref="A109:F109"/>
    <mergeCell ref="B110:D110"/>
    <mergeCell ref="B111:D111"/>
    <mergeCell ref="B112:D112"/>
    <mergeCell ref="H109:U109"/>
  </mergeCells>
  <printOptions/>
  <pageMargins left="0.7" right="0.7" top="0.75" bottom="0.75" header="0.3" footer="0.3"/>
  <pageSetup fitToHeight="2" fitToWidth="2" horizontalDpi="600" verticalDpi="600" orientation="landscape" paperSize="9" scale="70" r:id="rId1"/>
  <rowBreaks count="1" manualBreakCount="1">
    <brk id="107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X108"/>
  <sheetViews>
    <sheetView zoomScalePageLayoutView="0" workbookViewId="0" topLeftCell="A1">
      <pane ySplit="4" topLeftCell="BM26" activePane="bottomLeft" state="frozen"/>
      <selection pane="topLeft" activeCell="A1" sqref="A1"/>
      <selection pane="bottomLeft" activeCell="Y4" sqref="Y4"/>
    </sheetView>
  </sheetViews>
  <sheetFormatPr defaultColWidth="9.140625" defaultRowHeight="15"/>
  <cols>
    <col min="1" max="1" width="12.00390625" style="1" customWidth="1"/>
    <col min="2" max="2" width="15.140625" style="1" customWidth="1"/>
    <col min="3" max="3" width="8.57421875" style="2" customWidth="1"/>
    <col min="4" max="4" width="11.28125" style="2" customWidth="1"/>
    <col min="5" max="6" width="4.8515625" style="1" customWidth="1"/>
    <col min="7" max="7" width="5.00390625" style="1" customWidth="1"/>
    <col min="8" max="8" width="4.8515625" style="1" customWidth="1"/>
    <col min="9" max="10" width="5.140625" style="1" customWidth="1"/>
    <col min="11" max="11" width="5.00390625" style="1" customWidth="1"/>
    <col min="12" max="13" width="5.28125" style="1" customWidth="1"/>
    <col min="14" max="21" width="4.8515625" style="1" customWidth="1"/>
    <col min="22" max="22" width="9.140625" style="1" customWidth="1"/>
    <col min="23" max="23" width="11.00390625" style="5" customWidth="1"/>
    <col min="24" max="24" width="15.8515625" style="1" customWidth="1"/>
    <col min="25" max="16384" width="9.140625" style="1" customWidth="1"/>
  </cols>
  <sheetData>
    <row r="2" spans="1:23" ht="15">
      <c r="A2" s="34" t="s">
        <v>73</v>
      </c>
      <c r="B2" s="35"/>
      <c r="C2" s="36"/>
      <c r="D2" s="36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6"/>
    </row>
    <row r="4" spans="1:23" s="4" customFormat="1" ht="21.75" customHeight="1">
      <c r="A4" s="11" t="s">
        <v>0</v>
      </c>
      <c r="B4" s="11" t="s">
        <v>4</v>
      </c>
      <c r="C4" s="12" t="s">
        <v>2</v>
      </c>
      <c r="D4" s="12" t="s">
        <v>3</v>
      </c>
      <c r="E4" s="11">
        <v>40</v>
      </c>
      <c r="F4" s="11">
        <v>42</v>
      </c>
      <c r="G4" s="11">
        <v>44</v>
      </c>
      <c r="H4" s="11">
        <v>46</v>
      </c>
      <c r="I4" s="11">
        <v>48</v>
      </c>
      <c r="J4" s="11">
        <v>50</v>
      </c>
      <c r="K4" s="11">
        <v>52</v>
      </c>
      <c r="L4" s="11">
        <v>54</v>
      </c>
      <c r="M4" s="11">
        <v>56</v>
      </c>
      <c r="N4" s="11">
        <v>58</v>
      </c>
      <c r="O4" s="11">
        <v>60</v>
      </c>
      <c r="P4" s="11">
        <v>62</v>
      </c>
      <c r="Q4" s="11">
        <v>64</v>
      </c>
      <c r="R4" s="11">
        <v>66</v>
      </c>
      <c r="S4" s="11">
        <v>68</v>
      </c>
      <c r="T4" s="11">
        <v>70</v>
      </c>
      <c r="U4" s="11">
        <v>72</v>
      </c>
      <c r="V4" s="11" t="s">
        <v>1</v>
      </c>
      <c r="W4" s="12" t="s">
        <v>29</v>
      </c>
    </row>
    <row r="5" spans="1:23" ht="15">
      <c r="A5" s="16">
        <v>207</v>
      </c>
      <c r="B5" s="22" t="s">
        <v>5</v>
      </c>
      <c r="C5" s="14">
        <v>215</v>
      </c>
      <c r="D5" s="15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>
        <f aca="true" t="shared" si="0" ref="V5:V15">SUM(E5:U5)</f>
        <v>0</v>
      </c>
      <c r="W5" s="10">
        <f aca="true" t="shared" si="1" ref="W5:W12">PRODUCT(C5,V5)</f>
        <v>0</v>
      </c>
    </row>
    <row r="6" spans="1:23" ht="15">
      <c r="A6" s="13">
        <v>209</v>
      </c>
      <c r="B6" s="23" t="s">
        <v>5</v>
      </c>
      <c r="C6" s="14">
        <v>215</v>
      </c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f t="shared" si="0"/>
        <v>0</v>
      </c>
      <c r="W6" s="10">
        <f t="shared" si="1"/>
        <v>0</v>
      </c>
    </row>
    <row r="7" spans="1:23" ht="15">
      <c r="A7" s="16">
        <v>222</v>
      </c>
      <c r="B7" s="22" t="s">
        <v>5</v>
      </c>
      <c r="C7" s="14">
        <v>210</v>
      </c>
      <c r="D7" s="15" t="s">
        <v>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>
        <f t="shared" si="0"/>
        <v>0</v>
      </c>
      <c r="W7" s="10">
        <f t="shared" si="1"/>
        <v>0</v>
      </c>
    </row>
    <row r="8" spans="1:23" ht="15">
      <c r="A8" s="16">
        <v>232</v>
      </c>
      <c r="B8" s="22" t="s">
        <v>5</v>
      </c>
      <c r="C8" s="14">
        <v>185</v>
      </c>
      <c r="D8" s="15" t="s">
        <v>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 t="shared" si="0"/>
        <v>0</v>
      </c>
      <c r="W8" s="10">
        <f t="shared" si="1"/>
        <v>0</v>
      </c>
    </row>
    <row r="9" spans="1:23" ht="15">
      <c r="A9" s="16">
        <v>218</v>
      </c>
      <c r="B9" s="22" t="s">
        <v>7</v>
      </c>
      <c r="C9" s="14">
        <v>550</v>
      </c>
      <c r="D9" s="15" t="s">
        <v>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f t="shared" si="0"/>
        <v>0</v>
      </c>
      <c r="W9" s="10">
        <f t="shared" si="1"/>
        <v>0</v>
      </c>
    </row>
    <row r="10" spans="1:24" ht="15">
      <c r="A10" s="16">
        <v>754</v>
      </c>
      <c r="B10" s="22" t="s">
        <v>7</v>
      </c>
      <c r="C10" s="14">
        <v>400</v>
      </c>
      <c r="D10" s="15" t="s">
        <v>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>
        <f t="shared" si="0"/>
        <v>0</v>
      </c>
      <c r="W10" s="10">
        <f t="shared" si="1"/>
        <v>0</v>
      </c>
      <c r="X10" s="9"/>
    </row>
    <row r="11" spans="1:23" ht="15">
      <c r="A11" s="16">
        <v>730</v>
      </c>
      <c r="B11" s="22" t="s">
        <v>7</v>
      </c>
      <c r="C11" s="14">
        <v>500</v>
      </c>
      <c r="D11" s="15" t="s">
        <v>10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>
        <f t="shared" si="0"/>
        <v>0</v>
      </c>
      <c r="W11" s="10">
        <f t="shared" si="1"/>
        <v>0</v>
      </c>
    </row>
    <row r="12" spans="1:24" ht="15">
      <c r="A12" s="20" t="s">
        <v>11</v>
      </c>
      <c r="B12" s="20" t="s">
        <v>7</v>
      </c>
      <c r="C12" s="18">
        <v>500</v>
      </c>
      <c r="D12" s="21" t="s">
        <v>10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f t="shared" si="0"/>
        <v>0</v>
      </c>
      <c r="W12" s="27">
        <f t="shared" si="1"/>
        <v>0</v>
      </c>
      <c r="X12" s="29" t="s">
        <v>38</v>
      </c>
    </row>
    <row r="13" spans="1:23" ht="15">
      <c r="A13" s="22" t="s">
        <v>54</v>
      </c>
      <c r="B13" s="22" t="s">
        <v>12</v>
      </c>
      <c r="C13" s="30">
        <v>290</v>
      </c>
      <c r="D13" s="31" t="s">
        <v>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f t="shared" si="0"/>
        <v>0</v>
      </c>
      <c r="W13" s="10">
        <f aca="true" t="shared" si="2" ref="W13:W20">PRODUCT(C13,V13)</f>
        <v>0</v>
      </c>
    </row>
    <row r="14" spans="1:23" ht="15">
      <c r="A14" s="13">
        <v>240</v>
      </c>
      <c r="B14" s="13" t="s">
        <v>12</v>
      </c>
      <c r="C14" s="14">
        <v>320</v>
      </c>
      <c r="D14" s="15" t="s">
        <v>68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 t="shared" si="0"/>
        <v>0</v>
      </c>
      <c r="W14" s="10">
        <f t="shared" si="2"/>
        <v>0</v>
      </c>
    </row>
    <row r="15" spans="1:23" ht="15">
      <c r="A15" s="16">
        <v>243</v>
      </c>
      <c r="B15" s="13" t="s">
        <v>12</v>
      </c>
      <c r="C15" s="14">
        <v>390</v>
      </c>
      <c r="D15" s="15" t="s">
        <v>13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f t="shared" si="0"/>
        <v>0</v>
      </c>
      <c r="W15" s="10">
        <f t="shared" si="2"/>
        <v>0</v>
      </c>
    </row>
    <row r="16" spans="1:23" ht="15">
      <c r="A16" s="13" t="s">
        <v>20</v>
      </c>
      <c r="B16" s="13" t="s">
        <v>12</v>
      </c>
      <c r="C16" s="14">
        <v>300</v>
      </c>
      <c r="D16" s="15" t="s">
        <v>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f aca="true" t="shared" si="3" ref="V16:V21">SUM(E16:U16)</f>
        <v>0</v>
      </c>
      <c r="W16" s="10">
        <f t="shared" si="2"/>
        <v>0</v>
      </c>
    </row>
    <row r="17" spans="1:23" ht="15">
      <c r="A17" s="13" t="s">
        <v>21</v>
      </c>
      <c r="B17" s="13" t="s">
        <v>12</v>
      </c>
      <c r="C17" s="14">
        <v>350</v>
      </c>
      <c r="D17" s="15" t="s">
        <v>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>
        <f t="shared" si="3"/>
        <v>0</v>
      </c>
      <c r="W17" s="10">
        <f t="shared" si="2"/>
        <v>0</v>
      </c>
    </row>
    <row r="18" spans="1:23" ht="15">
      <c r="A18" s="13">
        <v>244</v>
      </c>
      <c r="B18" s="13" t="s">
        <v>12</v>
      </c>
      <c r="C18" s="14">
        <v>300</v>
      </c>
      <c r="D18" s="15" t="s">
        <v>22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 t="shared" si="3"/>
        <v>0</v>
      </c>
      <c r="W18" s="10">
        <f t="shared" si="2"/>
        <v>0</v>
      </c>
    </row>
    <row r="19" spans="1:23" ht="15">
      <c r="A19" s="13">
        <v>268</v>
      </c>
      <c r="B19" s="13" t="s">
        <v>12</v>
      </c>
      <c r="C19" s="14">
        <v>320</v>
      </c>
      <c r="D19" s="15" t="s">
        <v>33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>
        <f t="shared" si="3"/>
        <v>0</v>
      </c>
      <c r="W19" s="10">
        <f t="shared" si="2"/>
        <v>0</v>
      </c>
    </row>
    <row r="20" spans="1:23" ht="15">
      <c r="A20" s="13" t="s">
        <v>36</v>
      </c>
      <c r="B20" s="13" t="s">
        <v>12</v>
      </c>
      <c r="C20" s="14">
        <v>380</v>
      </c>
      <c r="D20" s="15" t="s">
        <v>41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>
        <f t="shared" si="3"/>
        <v>0</v>
      </c>
      <c r="W20" s="10">
        <f t="shared" si="2"/>
        <v>0</v>
      </c>
    </row>
    <row r="21" spans="1:23" ht="15">
      <c r="A21" s="13" t="s">
        <v>61</v>
      </c>
      <c r="B21" s="13" t="s">
        <v>12</v>
      </c>
      <c r="C21" s="14">
        <v>370</v>
      </c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>
        <f t="shared" si="3"/>
        <v>0</v>
      </c>
      <c r="W21" s="10">
        <f>PRODUCT(C21,V21)</f>
        <v>0</v>
      </c>
    </row>
    <row r="22" spans="1:23" ht="15">
      <c r="A22" s="13">
        <v>273</v>
      </c>
      <c r="B22" s="13" t="s">
        <v>12</v>
      </c>
      <c r="C22" s="14">
        <v>250</v>
      </c>
      <c r="D22" s="15" t="s">
        <v>8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f>SUM(E22:U22)</f>
        <v>0</v>
      </c>
      <c r="W22" s="10">
        <f>PRODUCT(C22,V22)</f>
        <v>0</v>
      </c>
    </row>
    <row r="23" spans="1:23" ht="15">
      <c r="A23" s="16">
        <v>286</v>
      </c>
      <c r="B23" s="13" t="s">
        <v>12</v>
      </c>
      <c r="C23" s="14">
        <v>405</v>
      </c>
      <c r="D23" s="15" t="s">
        <v>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f>SUM(E23:U23)</f>
        <v>0</v>
      </c>
      <c r="W23" s="10">
        <f>PRODUCT(C23,V23)</f>
        <v>0</v>
      </c>
    </row>
    <row r="24" spans="1:23" ht="15">
      <c r="A24" s="13" t="s">
        <v>16</v>
      </c>
      <c r="B24" s="13" t="s">
        <v>12</v>
      </c>
      <c r="C24" s="14">
        <v>405</v>
      </c>
      <c r="D24" s="15" t="s">
        <v>8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f aca="true" t="shared" si="4" ref="V24:V29">SUM(E24:U24)</f>
        <v>0</v>
      </c>
      <c r="W24" s="10">
        <f aca="true" t="shared" si="5" ref="W24:W38">PRODUCT(C24,V24)</f>
        <v>0</v>
      </c>
    </row>
    <row r="25" spans="1:23" ht="15">
      <c r="A25" s="16">
        <v>711</v>
      </c>
      <c r="B25" s="13" t="s">
        <v>12</v>
      </c>
      <c r="C25" s="14">
        <v>530</v>
      </c>
      <c r="D25" s="15" t="s">
        <v>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>
        <f t="shared" si="4"/>
        <v>0</v>
      </c>
      <c r="W25" s="10">
        <f t="shared" si="5"/>
        <v>0</v>
      </c>
    </row>
    <row r="26" spans="1:23" ht="15">
      <c r="A26" s="13" t="s">
        <v>67</v>
      </c>
      <c r="B26" s="13" t="s">
        <v>12</v>
      </c>
      <c r="C26" s="14">
        <v>500</v>
      </c>
      <c r="D26" s="15" t="s">
        <v>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f>SUM(E26:U26)</f>
        <v>0</v>
      </c>
      <c r="W26" s="10">
        <f>PRODUCT(C26,V26)</f>
        <v>0</v>
      </c>
    </row>
    <row r="27" spans="1:23" ht="15">
      <c r="A27" s="16">
        <v>720</v>
      </c>
      <c r="B27" s="13" t="s">
        <v>12</v>
      </c>
      <c r="C27" s="14">
        <v>395</v>
      </c>
      <c r="D27" s="15" t="s">
        <v>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f t="shared" si="4"/>
        <v>0</v>
      </c>
      <c r="W27" s="10">
        <f t="shared" si="5"/>
        <v>0</v>
      </c>
    </row>
    <row r="28" spans="1:24" ht="15">
      <c r="A28" s="20" t="s">
        <v>69</v>
      </c>
      <c r="B28" s="20" t="s">
        <v>12</v>
      </c>
      <c r="C28" s="18">
        <v>340</v>
      </c>
      <c r="D28" s="21" t="s">
        <v>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f t="shared" si="4"/>
        <v>0</v>
      </c>
      <c r="W28" s="27">
        <f t="shared" si="5"/>
        <v>0</v>
      </c>
      <c r="X28" s="28" t="s">
        <v>38</v>
      </c>
    </row>
    <row r="29" spans="1:23" ht="15">
      <c r="A29" s="13" t="s">
        <v>37</v>
      </c>
      <c r="B29" s="13" t="s">
        <v>12</v>
      </c>
      <c r="C29" s="14">
        <v>220</v>
      </c>
      <c r="D29" s="15" t="s">
        <v>65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3">
        <f t="shared" si="4"/>
        <v>0</v>
      </c>
      <c r="W29" s="10">
        <f t="shared" si="5"/>
        <v>0</v>
      </c>
    </row>
    <row r="30" spans="1:23" ht="15">
      <c r="A30" s="13" t="s">
        <v>47</v>
      </c>
      <c r="B30" s="13" t="s">
        <v>12</v>
      </c>
      <c r="C30" s="14">
        <v>305</v>
      </c>
      <c r="D30" s="15" t="s">
        <v>22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f aca="true" t="shared" si="6" ref="V30:V49">SUM(E30:U30)</f>
        <v>0</v>
      </c>
      <c r="W30" s="10">
        <f t="shared" si="5"/>
        <v>0</v>
      </c>
    </row>
    <row r="31" spans="1:23" ht="15">
      <c r="A31" s="13" t="s">
        <v>18</v>
      </c>
      <c r="B31" s="13" t="s">
        <v>12</v>
      </c>
      <c r="C31" s="14">
        <v>375</v>
      </c>
      <c r="D31" s="15" t="s">
        <v>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f t="shared" si="6"/>
        <v>0</v>
      </c>
      <c r="W31" s="10">
        <f t="shared" si="5"/>
        <v>0</v>
      </c>
    </row>
    <row r="32" spans="1:23" ht="15">
      <c r="A32" s="13" t="s">
        <v>17</v>
      </c>
      <c r="B32" s="13" t="s">
        <v>12</v>
      </c>
      <c r="C32" s="14">
        <v>375</v>
      </c>
      <c r="D32" s="15" t="s">
        <v>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f t="shared" si="6"/>
        <v>0</v>
      </c>
      <c r="W32" s="10">
        <f t="shared" si="5"/>
        <v>0</v>
      </c>
    </row>
    <row r="33" spans="1:23" ht="15">
      <c r="A33" s="13" t="s">
        <v>35</v>
      </c>
      <c r="B33" s="13" t="s">
        <v>12</v>
      </c>
      <c r="C33" s="14">
        <v>320</v>
      </c>
      <c r="D33" s="15" t="s">
        <v>33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>
        <f t="shared" si="6"/>
        <v>0</v>
      </c>
      <c r="W33" s="10">
        <f t="shared" si="5"/>
        <v>0</v>
      </c>
    </row>
    <row r="34" spans="1:23" ht="15">
      <c r="A34" s="16">
        <v>756</v>
      </c>
      <c r="B34" s="13" t="s">
        <v>12</v>
      </c>
      <c r="C34" s="14">
        <v>340</v>
      </c>
      <c r="D34" s="15" t="s">
        <v>33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f t="shared" si="6"/>
        <v>0</v>
      </c>
      <c r="W34" s="10">
        <f t="shared" si="5"/>
        <v>0</v>
      </c>
    </row>
    <row r="35" spans="1:23" ht="15">
      <c r="A35" s="13" t="s">
        <v>32</v>
      </c>
      <c r="B35" s="13" t="s">
        <v>12</v>
      </c>
      <c r="C35" s="14">
        <v>340</v>
      </c>
      <c r="D35" s="15" t="s">
        <v>33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>
        <f t="shared" si="6"/>
        <v>0</v>
      </c>
      <c r="W35" s="10">
        <f t="shared" si="5"/>
        <v>0</v>
      </c>
    </row>
    <row r="36" spans="1:23" ht="15">
      <c r="A36" s="16">
        <v>773</v>
      </c>
      <c r="B36" s="13" t="s">
        <v>12</v>
      </c>
      <c r="C36" s="14">
        <v>490</v>
      </c>
      <c r="D36" s="15" t="s">
        <v>9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f t="shared" si="6"/>
        <v>0</v>
      </c>
      <c r="W36" s="10">
        <f t="shared" si="5"/>
        <v>0</v>
      </c>
    </row>
    <row r="37" spans="1:24" ht="15">
      <c r="A37" s="26">
        <v>780</v>
      </c>
      <c r="B37" s="20" t="s">
        <v>12</v>
      </c>
      <c r="C37" s="18">
        <v>530</v>
      </c>
      <c r="D37" s="21" t="s">
        <v>10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f t="shared" si="6"/>
        <v>0</v>
      </c>
      <c r="W37" s="27">
        <f t="shared" si="5"/>
        <v>0</v>
      </c>
      <c r="X37" s="28" t="s">
        <v>38</v>
      </c>
    </row>
    <row r="38" spans="1:24" ht="15">
      <c r="A38" s="20">
        <v>781</v>
      </c>
      <c r="B38" s="20" t="s">
        <v>12</v>
      </c>
      <c r="C38" s="18">
        <v>435</v>
      </c>
      <c r="D38" s="21" t="s">
        <v>13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>
        <f t="shared" si="6"/>
        <v>0</v>
      </c>
      <c r="W38" s="27">
        <f t="shared" si="5"/>
        <v>0</v>
      </c>
      <c r="X38" s="28" t="s">
        <v>38</v>
      </c>
    </row>
    <row r="39" spans="1:23" ht="15">
      <c r="A39" s="13" t="s">
        <v>62</v>
      </c>
      <c r="B39" s="13" t="s">
        <v>12</v>
      </c>
      <c r="C39" s="14">
        <v>310</v>
      </c>
      <c r="D39" s="15" t="s">
        <v>22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f t="shared" si="6"/>
        <v>0</v>
      </c>
      <c r="W39" s="10">
        <f aca="true" t="shared" si="7" ref="W39:W49">PRODUCT(C39,V39)</f>
        <v>0</v>
      </c>
    </row>
    <row r="40" spans="1:23" ht="15">
      <c r="A40" s="13" t="s">
        <v>63</v>
      </c>
      <c r="B40" s="13" t="s">
        <v>12</v>
      </c>
      <c r="C40" s="14">
        <v>380</v>
      </c>
      <c r="D40" s="15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>
        <f t="shared" si="6"/>
        <v>0</v>
      </c>
      <c r="W40" s="10">
        <f t="shared" si="7"/>
        <v>0</v>
      </c>
    </row>
    <row r="41" spans="1:23" ht="15">
      <c r="A41" s="16">
        <v>782</v>
      </c>
      <c r="B41" s="13" t="s">
        <v>12</v>
      </c>
      <c r="C41" s="14">
        <v>555</v>
      </c>
      <c r="D41" s="15" t="s">
        <v>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>
        <f t="shared" si="6"/>
        <v>0</v>
      </c>
      <c r="W41" s="10">
        <f t="shared" si="7"/>
        <v>0</v>
      </c>
    </row>
    <row r="42" spans="1:23" ht="15">
      <c r="A42" s="13" t="s">
        <v>50</v>
      </c>
      <c r="B42" s="13" t="s">
        <v>12</v>
      </c>
      <c r="C42" s="14">
        <v>290</v>
      </c>
      <c r="D42" s="15" t="s">
        <v>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f t="shared" si="6"/>
        <v>0</v>
      </c>
      <c r="W42" s="10">
        <f t="shared" si="7"/>
        <v>0</v>
      </c>
    </row>
    <row r="43" spans="1:23" ht="15">
      <c r="A43" s="13" t="s">
        <v>34</v>
      </c>
      <c r="B43" s="13" t="s">
        <v>12</v>
      </c>
      <c r="C43" s="14">
        <v>390</v>
      </c>
      <c r="D43" s="15" t="s">
        <v>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>
        <f t="shared" si="6"/>
        <v>0</v>
      </c>
      <c r="W43" s="10">
        <f t="shared" si="7"/>
        <v>0</v>
      </c>
    </row>
    <row r="44" spans="1:23" ht="15">
      <c r="A44" s="16">
        <v>783</v>
      </c>
      <c r="B44" s="13" t="s">
        <v>12</v>
      </c>
      <c r="C44" s="14">
        <v>400</v>
      </c>
      <c r="D44" s="15" t="s">
        <v>9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>
        <f t="shared" si="6"/>
        <v>0</v>
      </c>
      <c r="W44" s="10">
        <f t="shared" si="7"/>
        <v>0</v>
      </c>
    </row>
    <row r="45" spans="1:23" ht="15">
      <c r="A45" s="13">
        <v>784</v>
      </c>
      <c r="B45" s="13" t="s">
        <v>12</v>
      </c>
      <c r="C45" s="14">
        <v>430</v>
      </c>
      <c r="D45" s="15" t="s">
        <v>9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>
        <f t="shared" si="6"/>
        <v>0</v>
      </c>
      <c r="W45" s="10">
        <f t="shared" si="7"/>
        <v>0</v>
      </c>
    </row>
    <row r="46" spans="1:23" ht="15">
      <c r="A46" s="13" t="s">
        <v>14</v>
      </c>
      <c r="B46" s="13" t="s">
        <v>12</v>
      </c>
      <c r="C46" s="14">
        <v>360</v>
      </c>
      <c r="D46" s="15" t="s">
        <v>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>
        <f t="shared" si="6"/>
        <v>0</v>
      </c>
      <c r="W46" s="10">
        <f t="shared" si="7"/>
        <v>0</v>
      </c>
    </row>
    <row r="47" spans="1:24" ht="15">
      <c r="A47" s="13">
        <v>786</v>
      </c>
      <c r="B47" s="13" t="s">
        <v>31</v>
      </c>
      <c r="C47" s="14">
        <v>425</v>
      </c>
      <c r="D47" s="15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>
        <f t="shared" si="6"/>
        <v>0</v>
      </c>
      <c r="W47" s="10">
        <f t="shared" si="7"/>
        <v>0</v>
      </c>
      <c r="X47" s="9"/>
    </row>
    <row r="48" spans="1:23" ht="15">
      <c r="A48" s="16">
        <v>787</v>
      </c>
      <c r="B48" s="13" t="s">
        <v>12</v>
      </c>
      <c r="C48" s="14">
        <v>430</v>
      </c>
      <c r="D48" s="15" t="s">
        <v>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f t="shared" si="6"/>
        <v>0</v>
      </c>
      <c r="W48" s="10">
        <f t="shared" si="7"/>
        <v>0</v>
      </c>
    </row>
    <row r="49" spans="1:23" ht="15">
      <c r="A49" s="13" t="s">
        <v>64</v>
      </c>
      <c r="B49" s="13" t="s">
        <v>12</v>
      </c>
      <c r="C49" s="14">
        <v>260</v>
      </c>
      <c r="D49" s="15" t="s">
        <v>22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f t="shared" si="6"/>
        <v>0</v>
      </c>
      <c r="W49" s="10">
        <f t="shared" si="7"/>
        <v>0</v>
      </c>
    </row>
    <row r="50" spans="1:23" ht="15">
      <c r="A50" s="23">
        <v>211</v>
      </c>
      <c r="B50" s="22" t="s">
        <v>24</v>
      </c>
      <c r="C50" s="30">
        <v>320</v>
      </c>
      <c r="D50" s="31" t="s">
        <v>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>
        <f aca="true" t="shared" si="8" ref="V50:V76">SUM(E50:U50)</f>
        <v>0</v>
      </c>
      <c r="W50" s="10">
        <f aca="true" t="shared" si="9" ref="W50:W87">PRODUCT(C50,V50)</f>
        <v>0</v>
      </c>
    </row>
    <row r="51" spans="1:23" s="9" customFormat="1" ht="15">
      <c r="A51" s="25" t="s">
        <v>23</v>
      </c>
      <c r="B51" s="25" t="s">
        <v>24</v>
      </c>
      <c r="C51" s="17">
        <v>250</v>
      </c>
      <c r="D51" s="17" t="s">
        <v>22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>
        <f t="shared" si="8"/>
        <v>0</v>
      </c>
      <c r="W51" s="33">
        <f t="shared" si="9"/>
        <v>0</v>
      </c>
    </row>
    <row r="52" spans="1:23" ht="15">
      <c r="A52" s="13" t="s">
        <v>39</v>
      </c>
      <c r="B52" s="13" t="s">
        <v>24</v>
      </c>
      <c r="C52" s="14">
        <v>265</v>
      </c>
      <c r="D52" s="15" t="s">
        <v>9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>
        <f t="shared" si="8"/>
        <v>0</v>
      </c>
      <c r="W52" s="10">
        <f t="shared" si="9"/>
        <v>0</v>
      </c>
    </row>
    <row r="53" spans="1:23" ht="15">
      <c r="A53" s="13" t="s">
        <v>55</v>
      </c>
      <c r="B53" s="13" t="s">
        <v>24</v>
      </c>
      <c r="C53" s="14">
        <v>260</v>
      </c>
      <c r="D53" s="15" t="s">
        <v>26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f>SUM(E53:U53)</f>
        <v>0</v>
      </c>
      <c r="W53" s="10">
        <f>PRODUCT(C53,V53)</f>
        <v>0</v>
      </c>
    </row>
    <row r="54" spans="1:23" ht="15.75" customHeight="1">
      <c r="A54" s="16">
        <v>213</v>
      </c>
      <c r="B54" s="13" t="s">
        <v>24</v>
      </c>
      <c r="C54" s="14">
        <v>200</v>
      </c>
      <c r="D54" s="15" t="s">
        <v>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f>SUM(E54:U54)</f>
        <v>0</v>
      </c>
      <c r="W54" s="10">
        <f>PRODUCT(C54,V54)</f>
        <v>0</v>
      </c>
    </row>
    <row r="55" spans="1:24" ht="15">
      <c r="A55" s="13" t="s">
        <v>57</v>
      </c>
      <c r="B55" s="13" t="s">
        <v>24</v>
      </c>
      <c r="C55" s="17">
        <v>230</v>
      </c>
      <c r="D55" s="15" t="s">
        <v>22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>
        <f t="shared" si="8"/>
        <v>0</v>
      </c>
      <c r="W55" s="10">
        <f t="shared" si="9"/>
        <v>0</v>
      </c>
      <c r="X55" s="9"/>
    </row>
    <row r="56" spans="1:23" ht="15">
      <c r="A56" s="13" t="s">
        <v>58</v>
      </c>
      <c r="B56" s="13" t="s">
        <v>24</v>
      </c>
      <c r="C56" s="14">
        <v>260</v>
      </c>
      <c r="D56" s="15" t="s">
        <v>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f t="shared" si="8"/>
        <v>0</v>
      </c>
      <c r="W56" s="10">
        <f t="shared" si="9"/>
        <v>0</v>
      </c>
    </row>
    <row r="57" spans="1:23" ht="15">
      <c r="A57" s="13">
        <v>248</v>
      </c>
      <c r="B57" s="13" t="s">
        <v>24</v>
      </c>
      <c r="C57" s="14">
        <v>160</v>
      </c>
      <c r="D57" s="15" t="s">
        <v>59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>
        <f>SUM(E57:U57)</f>
        <v>0</v>
      </c>
      <c r="W57" s="10">
        <f>PRODUCT(C57,V57)</f>
        <v>0</v>
      </c>
    </row>
    <row r="58" spans="1:23" ht="15">
      <c r="A58" s="13" t="s">
        <v>60</v>
      </c>
      <c r="B58" s="13" t="s">
        <v>24</v>
      </c>
      <c r="C58" s="14">
        <v>260</v>
      </c>
      <c r="D58" s="15" t="s">
        <v>8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f>SUM(E58:U58)</f>
        <v>0</v>
      </c>
      <c r="W58" s="10">
        <f>PRODUCT(C58,V58)</f>
        <v>0</v>
      </c>
    </row>
    <row r="59" spans="1:23" ht="15">
      <c r="A59" s="13" t="s">
        <v>53</v>
      </c>
      <c r="B59" s="13" t="s">
        <v>24</v>
      </c>
      <c r="C59" s="14">
        <v>250</v>
      </c>
      <c r="D59" s="15" t="s">
        <v>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f>SUM(E59:U59)</f>
        <v>0</v>
      </c>
      <c r="W59" s="10">
        <f t="shared" si="9"/>
        <v>0</v>
      </c>
    </row>
    <row r="60" spans="1:23" ht="15">
      <c r="A60" s="16">
        <v>737</v>
      </c>
      <c r="B60" s="13" t="s">
        <v>24</v>
      </c>
      <c r="C60" s="14">
        <v>340</v>
      </c>
      <c r="D60" s="15" t="s">
        <v>9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f>SUM(E60:U60)</f>
        <v>0</v>
      </c>
      <c r="W60" s="10">
        <f>PRODUCT(C60,V60)</f>
        <v>0</v>
      </c>
    </row>
    <row r="61" spans="1:23" ht="15">
      <c r="A61" s="23">
        <v>776</v>
      </c>
      <c r="B61" s="22" t="s">
        <v>25</v>
      </c>
      <c r="C61" s="30">
        <v>390</v>
      </c>
      <c r="D61" s="31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>
        <f t="shared" si="8"/>
        <v>0</v>
      </c>
      <c r="W61" s="10">
        <f t="shared" si="9"/>
        <v>0</v>
      </c>
    </row>
    <row r="62" spans="1:24" ht="15">
      <c r="A62" s="16">
        <v>208</v>
      </c>
      <c r="B62" s="13" t="s">
        <v>25</v>
      </c>
      <c r="C62" s="14">
        <v>200</v>
      </c>
      <c r="D62" s="15" t="s">
        <v>26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>
        <f t="shared" si="8"/>
        <v>0</v>
      </c>
      <c r="W62" s="10">
        <f t="shared" si="9"/>
        <v>0</v>
      </c>
      <c r="X62" s="9"/>
    </row>
    <row r="63" spans="1:23" ht="15">
      <c r="A63" s="16">
        <v>252</v>
      </c>
      <c r="B63" s="13" t="s">
        <v>25</v>
      </c>
      <c r="C63" s="14">
        <v>210</v>
      </c>
      <c r="D63" s="15" t="s">
        <v>26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>
        <f t="shared" si="8"/>
        <v>0</v>
      </c>
      <c r="W63" s="10">
        <f t="shared" si="9"/>
        <v>0</v>
      </c>
    </row>
    <row r="64" spans="1:24" ht="15">
      <c r="A64" s="16">
        <v>263</v>
      </c>
      <c r="B64" s="13" t="s">
        <v>25</v>
      </c>
      <c r="C64" s="14">
        <v>220</v>
      </c>
      <c r="D64" s="15" t="s">
        <v>26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f t="shared" si="8"/>
        <v>0</v>
      </c>
      <c r="W64" s="10">
        <f t="shared" si="9"/>
        <v>0</v>
      </c>
      <c r="X64" s="9"/>
    </row>
    <row r="65" spans="1:23" ht="15">
      <c r="A65" s="16">
        <v>271</v>
      </c>
      <c r="B65" s="13" t="s">
        <v>25</v>
      </c>
      <c r="C65" s="14">
        <v>140</v>
      </c>
      <c r="D65" s="15" t="s">
        <v>8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>
        <f>SUM(E65:U65)</f>
        <v>0</v>
      </c>
      <c r="W65" s="10">
        <f>PRODUCT(C65,V65)</f>
        <v>0</v>
      </c>
    </row>
    <row r="66" spans="1:23" ht="15">
      <c r="A66" s="16">
        <v>274</v>
      </c>
      <c r="B66" s="13" t="s">
        <v>25</v>
      </c>
      <c r="C66" s="14">
        <v>195</v>
      </c>
      <c r="D66" s="15" t="s">
        <v>13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>
        <f>SUM(E66:U66)</f>
        <v>0</v>
      </c>
      <c r="W66" s="10">
        <f>PRODUCT(C66,V66)</f>
        <v>0</v>
      </c>
    </row>
    <row r="67" spans="1:24" ht="15">
      <c r="A67" s="26">
        <v>703</v>
      </c>
      <c r="B67" s="20" t="s">
        <v>25</v>
      </c>
      <c r="C67" s="18">
        <v>300</v>
      </c>
      <c r="D67" s="21" t="s">
        <v>41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f>SUM(E67:U67)</f>
        <v>0</v>
      </c>
      <c r="W67" s="27">
        <f>PRODUCT(C67,V67)</f>
        <v>0</v>
      </c>
      <c r="X67" s="29" t="s">
        <v>38</v>
      </c>
    </row>
    <row r="68" spans="1:23" ht="15">
      <c r="A68" s="16">
        <v>731</v>
      </c>
      <c r="B68" s="13" t="s">
        <v>25</v>
      </c>
      <c r="C68" s="14">
        <v>180</v>
      </c>
      <c r="D68" s="15" t="s">
        <v>26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f t="shared" si="8"/>
        <v>0</v>
      </c>
      <c r="W68" s="10">
        <f>PRODUCT(C68,V68)</f>
        <v>0</v>
      </c>
    </row>
    <row r="69" spans="1:24" ht="15">
      <c r="A69" s="16">
        <v>733</v>
      </c>
      <c r="B69" s="13" t="s">
        <v>25</v>
      </c>
      <c r="C69" s="14">
        <v>280</v>
      </c>
      <c r="D69" s="15" t="s">
        <v>6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f t="shared" si="8"/>
        <v>0</v>
      </c>
      <c r="W69" s="10">
        <f t="shared" si="9"/>
        <v>0</v>
      </c>
      <c r="X69" s="9"/>
    </row>
    <row r="70" spans="1:23" ht="15">
      <c r="A70" s="16">
        <v>744</v>
      </c>
      <c r="B70" s="13" t="s">
        <v>25</v>
      </c>
      <c r="C70" s="14">
        <v>240</v>
      </c>
      <c r="D70" s="15" t="s">
        <v>26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>
        <f>SUM(E70:U70)</f>
        <v>0</v>
      </c>
      <c r="W70" s="10">
        <f>PRODUCT(C70,V70)</f>
        <v>0</v>
      </c>
    </row>
    <row r="71" spans="1:23" ht="15">
      <c r="A71" s="16">
        <v>771</v>
      </c>
      <c r="B71" s="13" t="s">
        <v>25</v>
      </c>
      <c r="C71" s="14">
        <v>220</v>
      </c>
      <c r="D71" s="15" t="s">
        <v>26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>
        <f>SUM(E71:U71)</f>
        <v>0</v>
      </c>
      <c r="W71" s="10">
        <f>PRODUCT(C71,V71)</f>
        <v>0</v>
      </c>
    </row>
    <row r="72" spans="1:23" ht="15">
      <c r="A72" s="16">
        <v>788</v>
      </c>
      <c r="B72" s="13" t="s">
        <v>25</v>
      </c>
      <c r="C72" s="14">
        <v>250</v>
      </c>
      <c r="D72" s="15" t="s">
        <v>26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f>SUM(E72:U72)</f>
        <v>0</v>
      </c>
      <c r="W72" s="10">
        <f>PRODUCT(C72,V72)</f>
        <v>0</v>
      </c>
    </row>
    <row r="73" spans="1:23" ht="15">
      <c r="A73" s="13" t="s">
        <v>27</v>
      </c>
      <c r="B73" s="13" t="s">
        <v>66</v>
      </c>
      <c r="C73" s="14">
        <v>250</v>
      </c>
      <c r="D73" s="15" t="s">
        <v>26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>
        <f>SUM(E73:U73)</f>
        <v>0</v>
      </c>
      <c r="W73" s="10">
        <f>PRODUCT(C73,V73)</f>
        <v>0</v>
      </c>
    </row>
    <row r="74" spans="1:23" ht="15">
      <c r="A74" s="23">
        <v>705</v>
      </c>
      <c r="B74" s="22" t="s">
        <v>66</v>
      </c>
      <c r="C74" s="30">
        <v>200</v>
      </c>
      <c r="D74" s="31" t="s">
        <v>9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>
        <f t="shared" si="8"/>
        <v>0</v>
      </c>
      <c r="W74" s="10">
        <f t="shared" si="9"/>
        <v>0</v>
      </c>
    </row>
    <row r="75" spans="1:24" ht="15">
      <c r="A75" s="23">
        <v>748</v>
      </c>
      <c r="B75" s="22" t="s">
        <v>28</v>
      </c>
      <c r="C75" s="32">
        <v>320</v>
      </c>
      <c r="D75" s="31" t="s">
        <v>33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>
        <f t="shared" si="8"/>
        <v>0</v>
      </c>
      <c r="W75" s="10">
        <f t="shared" si="9"/>
        <v>0</v>
      </c>
      <c r="X75" s="9"/>
    </row>
    <row r="76" spans="1:24" ht="15">
      <c r="A76" s="22" t="s">
        <v>48</v>
      </c>
      <c r="B76" s="22" t="s">
        <v>28</v>
      </c>
      <c r="C76" s="32">
        <v>390</v>
      </c>
      <c r="D76" s="31" t="s">
        <v>41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>
        <f t="shared" si="8"/>
        <v>0</v>
      </c>
      <c r="W76" s="10">
        <f t="shared" si="9"/>
        <v>0</v>
      </c>
      <c r="X76" s="9"/>
    </row>
    <row r="77" spans="1:24" s="3" customFormat="1" ht="15">
      <c r="A77" s="20">
        <v>757</v>
      </c>
      <c r="B77" s="20" t="s">
        <v>66</v>
      </c>
      <c r="C77" s="18">
        <v>310</v>
      </c>
      <c r="D77" s="21" t="s">
        <v>9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>
        <f aca="true" t="shared" si="10" ref="V77:V93">SUM(E77:U77)</f>
        <v>0</v>
      </c>
      <c r="W77" s="27">
        <f>PRODUCT(C77,V77)</f>
        <v>0</v>
      </c>
      <c r="X77" s="28" t="s">
        <v>38</v>
      </c>
    </row>
    <row r="78" spans="1:23" ht="15">
      <c r="A78" s="23">
        <v>785</v>
      </c>
      <c r="B78" s="22" t="s">
        <v>66</v>
      </c>
      <c r="C78" s="30">
        <v>220</v>
      </c>
      <c r="D78" s="31" t="s">
        <v>26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>
        <f t="shared" si="10"/>
        <v>0</v>
      </c>
      <c r="W78" s="10">
        <f t="shared" si="9"/>
        <v>0</v>
      </c>
    </row>
    <row r="79" spans="1:23" ht="15">
      <c r="A79" s="22" t="s">
        <v>40</v>
      </c>
      <c r="B79" s="22" t="s">
        <v>66</v>
      </c>
      <c r="C79" s="30">
        <v>280</v>
      </c>
      <c r="D79" s="31" t="s">
        <v>41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>
        <f t="shared" si="10"/>
        <v>0</v>
      </c>
      <c r="W79" s="10">
        <f t="shared" si="9"/>
        <v>0</v>
      </c>
    </row>
    <row r="80" spans="1:23" ht="15">
      <c r="A80" s="23">
        <v>776</v>
      </c>
      <c r="B80" s="22" t="s">
        <v>66</v>
      </c>
      <c r="C80" s="30">
        <v>390</v>
      </c>
      <c r="D80" s="31" t="s">
        <v>26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>
        <f t="shared" si="10"/>
        <v>0</v>
      </c>
      <c r="W80" s="10">
        <f t="shared" si="9"/>
        <v>0</v>
      </c>
    </row>
    <row r="81" spans="1:24" ht="15">
      <c r="A81" s="23">
        <v>227</v>
      </c>
      <c r="B81" s="22" t="s">
        <v>51</v>
      </c>
      <c r="C81" s="32">
        <v>310</v>
      </c>
      <c r="D81" s="31" t="s">
        <v>33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>
        <f t="shared" si="10"/>
        <v>0</v>
      </c>
      <c r="W81" s="10">
        <f t="shared" si="9"/>
        <v>0</v>
      </c>
      <c r="X81" s="9"/>
    </row>
    <row r="82" spans="1:24" ht="15">
      <c r="A82" s="13" t="s">
        <v>49</v>
      </c>
      <c r="B82" s="13" t="s">
        <v>51</v>
      </c>
      <c r="C82" s="17">
        <v>350</v>
      </c>
      <c r="D82" s="15" t="s">
        <v>41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>
        <f t="shared" si="10"/>
        <v>0</v>
      </c>
      <c r="W82" s="10">
        <f t="shared" si="9"/>
        <v>0</v>
      </c>
      <c r="X82" s="9"/>
    </row>
    <row r="83" spans="1:24" ht="15">
      <c r="A83" s="13">
        <v>254</v>
      </c>
      <c r="B83" s="13" t="s">
        <v>51</v>
      </c>
      <c r="C83" s="17">
        <v>210</v>
      </c>
      <c r="D83" s="15" t="s">
        <v>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>
        <f t="shared" si="10"/>
        <v>0</v>
      </c>
      <c r="W83" s="10">
        <f t="shared" si="9"/>
        <v>0</v>
      </c>
      <c r="X83" s="9"/>
    </row>
    <row r="84" spans="1:24" ht="15">
      <c r="A84" s="13">
        <v>257</v>
      </c>
      <c r="B84" s="13" t="s">
        <v>51</v>
      </c>
      <c r="C84" s="17">
        <v>300</v>
      </c>
      <c r="D84" s="15" t="s">
        <v>9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>
        <f t="shared" si="10"/>
        <v>0</v>
      </c>
      <c r="W84" s="10">
        <f t="shared" si="9"/>
        <v>0</v>
      </c>
      <c r="X84" s="9"/>
    </row>
    <row r="85" spans="1:24" ht="15">
      <c r="A85" s="16">
        <v>275</v>
      </c>
      <c r="B85" s="13" t="s">
        <v>51</v>
      </c>
      <c r="C85" s="14">
        <v>195</v>
      </c>
      <c r="D85" s="15" t="s">
        <v>9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>
        <f t="shared" si="10"/>
        <v>0</v>
      </c>
      <c r="W85" s="10">
        <f t="shared" si="9"/>
        <v>0</v>
      </c>
      <c r="X85" s="9"/>
    </row>
    <row r="86" spans="1:24" ht="15">
      <c r="A86" s="16">
        <v>741</v>
      </c>
      <c r="B86" s="13" t="s">
        <v>51</v>
      </c>
      <c r="C86" s="17">
        <v>330</v>
      </c>
      <c r="D86" s="15" t="s">
        <v>8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>
        <f t="shared" si="10"/>
        <v>0</v>
      </c>
      <c r="W86" s="10">
        <f t="shared" si="9"/>
        <v>0</v>
      </c>
      <c r="X86" s="9"/>
    </row>
    <row r="87" spans="1:24" ht="15">
      <c r="A87" s="20">
        <v>759</v>
      </c>
      <c r="B87" s="20" t="s">
        <v>51</v>
      </c>
      <c r="C87" s="19">
        <v>310</v>
      </c>
      <c r="D87" s="21" t="s">
        <v>52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>
        <f t="shared" si="10"/>
        <v>0</v>
      </c>
      <c r="W87" s="27">
        <f t="shared" si="9"/>
        <v>0</v>
      </c>
      <c r="X87" s="29" t="s">
        <v>38</v>
      </c>
    </row>
    <row r="88" spans="1:24" ht="15">
      <c r="A88" s="13">
        <v>760</v>
      </c>
      <c r="B88" s="13" t="s">
        <v>51</v>
      </c>
      <c r="C88" s="17">
        <v>220</v>
      </c>
      <c r="D88" s="15" t="s">
        <v>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>
        <f t="shared" si="10"/>
        <v>0</v>
      </c>
      <c r="W88" s="10">
        <f aca="true" t="shared" si="11" ref="W88:W93">PRODUCT(C88,V88)</f>
        <v>0</v>
      </c>
      <c r="X88" s="9"/>
    </row>
    <row r="89" spans="1:24" ht="15">
      <c r="A89" s="13">
        <v>764</v>
      </c>
      <c r="B89" s="13" t="s">
        <v>51</v>
      </c>
      <c r="C89" s="17">
        <v>210</v>
      </c>
      <c r="D89" s="15" t="s">
        <v>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>
        <f t="shared" si="10"/>
        <v>0</v>
      </c>
      <c r="W89" s="10">
        <f t="shared" si="11"/>
        <v>0</v>
      </c>
      <c r="X89" s="9"/>
    </row>
    <row r="90" spans="1:23" ht="15">
      <c r="A90" s="16">
        <v>766</v>
      </c>
      <c r="B90" s="13" t="s">
        <v>51</v>
      </c>
      <c r="C90" s="14">
        <v>310</v>
      </c>
      <c r="D90" s="15" t="s">
        <v>6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>
        <f t="shared" si="10"/>
        <v>0</v>
      </c>
      <c r="W90" s="10">
        <f>PRODUCT(C90,V90)</f>
        <v>0</v>
      </c>
    </row>
    <row r="91" spans="1:24" ht="15">
      <c r="A91" s="13">
        <v>229</v>
      </c>
      <c r="B91" s="13" t="s">
        <v>56</v>
      </c>
      <c r="C91" s="17">
        <v>320</v>
      </c>
      <c r="D91" s="15" t="s">
        <v>33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>
        <f t="shared" si="10"/>
        <v>0</v>
      </c>
      <c r="W91" s="10">
        <f t="shared" si="11"/>
        <v>0</v>
      </c>
      <c r="X91" s="9"/>
    </row>
    <row r="92" spans="1:24" ht="15">
      <c r="A92" s="16">
        <v>774</v>
      </c>
      <c r="B92" s="13" t="s">
        <v>19</v>
      </c>
      <c r="C92" s="17">
        <v>380</v>
      </c>
      <c r="D92" s="15" t="s">
        <v>70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>
        <f t="shared" si="10"/>
        <v>0</v>
      </c>
      <c r="W92" s="10">
        <f t="shared" si="11"/>
        <v>0</v>
      </c>
      <c r="X92" s="9"/>
    </row>
    <row r="93" spans="1:23" ht="15">
      <c r="A93" s="16">
        <v>770</v>
      </c>
      <c r="B93" s="13" t="s">
        <v>15</v>
      </c>
      <c r="C93" s="14">
        <v>200</v>
      </c>
      <c r="D93" s="15" t="s">
        <v>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>
        <f t="shared" si="10"/>
        <v>0</v>
      </c>
      <c r="W93" s="10">
        <f t="shared" si="11"/>
        <v>0</v>
      </c>
    </row>
    <row r="94" spans="1:23" ht="15">
      <c r="A94" s="6" t="s">
        <v>30</v>
      </c>
      <c r="B94" s="6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>
        <f>SUM(V5:V93)</f>
        <v>0</v>
      </c>
      <c r="W94" s="8">
        <f>SUM(W5:W93)</f>
        <v>0</v>
      </c>
    </row>
    <row r="96" spans="1:21" ht="15">
      <c r="A96" s="37" t="s">
        <v>42</v>
      </c>
      <c r="B96" s="38"/>
      <c r="C96" s="38"/>
      <c r="D96" s="38"/>
      <c r="E96" s="38"/>
      <c r="F96" s="38"/>
      <c r="H96" s="37" t="s">
        <v>72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4" ht="15">
      <c r="B97" s="39" t="s">
        <v>45</v>
      </c>
      <c r="C97" s="39"/>
      <c r="D97" s="39"/>
    </row>
    <row r="98" spans="2:4" ht="15">
      <c r="B98" s="38" t="s">
        <v>43</v>
      </c>
      <c r="C98" s="38"/>
      <c r="D98" s="38"/>
    </row>
    <row r="99" spans="2:4" ht="15">
      <c r="B99" s="38" t="s">
        <v>44</v>
      </c>
      <c r="C99" s="38"/>
      <c r="D99" s="38"/>
    </row>
    <row r="100" spans="2:4" ht="15">
      <c r="B100" s="37" t="s">
        <v>46</v>
      </c>
      <c r="C100" s="37"/>
      <c r="D100" s="37"/>
    </row>
    <row r="101" spans="2:4" ht="15">
      <c r="B101" s="37"/>
      <c r="C101" s="37"/>
      <c r="D101" s="37"/>
    </row>
    <row r="102" spans="2:4" ht="15">
      <c r="B102" s="37"/>
      <c r="C102" s="37"/>
      <c r="D102" s="37"/>
    </row>
    <row r="103" spans="2:4" ht="15">
      <c r="B103" s="37"/>
      <c r="C103" s="37"/>
      <c r="D103" s="37"/>
    </row>
    <row r="104" spans="2:4" ht="15">
      <c r="B104" s="37"/>
      <c r="C104" s="37"/>
      <c r="D104" s="37"/>
    </row>
    <row r="105" spans="2:4" ht="15">
      <c r="B105" s="37"/>
      <c r="C105" s="37"/>
      <c r="D105" s="37"/>
    </row>
    <row r="106" spans="2:4" ht="15">
      <c r="B106" s="37"/>
      <c r="C106" s="37"/>
      <c r="D106" s="37"/>
    </row>
    <row r="107" spans="2:4" ht="15">
      <c r="B107" s="37"/>
      <c r="C107" s="37"/>
      <c r="D107" s="37"/>
    </row>
    <row r="108" spans="2:4" ht="15">
      <c r="B108" s="37"/>
      <c r="C108" s="37"/>
      <c r="D108" s="37"/>
    </row>
  </sheetData>
  <sheetProtection/>
  <autoFilter ref="A4:W93"/>
  <mergeCells count="7">
    <mergeCell ref="A2:W2"/>
    <mergeCell ref="B100:D108"/>
    <mergeCell ref="A96:F96"/>
    <mergeCell ref="B97:D97"/>
    <mergeCell ref="B98:D98"/>
    <mergeCell ref="B99:D99"/>
    <mergeCell ref="H96:U96"/>
  </mergeCells>
  <printOptions/>
  <pageMargins left="0.7" right="0.7" top="0.75" bottom="0.75" header="0.3" footer="0.3"/>
  <pageSetup fitToHeight="2" fitToWidth="2" horizontalDpi="600" verticalDpi="600" orientation="landscape" paperSize="9" scale="70" r:id="rId1"/>
  <rowBreaks count="1" manualBreakCount="1">
    <brk id="94" max="255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E19"/>
  <sheetViews>
    <sheetView tabSelected="1" workbookViewId="0" topLeftCell="A4">
      <selection activeCell="C10" sqref="C10:C19"/>
    </sheetView>
  </sheetViews>
  <sheetFormatPr defaultColWidth="9.140625" defaultRowHeight="15"/>
  <cols>
    <col min="1" max="1" width="22.8515625" style="41" customWidth="1"/>
    <col min="2" max="2" width="22.140625" style="41" customWidth="1"/>
    <col min="3" max="3" width="16.7109375" style="41" customWidth="1"/>
    <col min="4" max="4" width="18.7109375" style="41" customWidth="1"/>
    <col min="5" max="5" width="17.28125" style="41" customWidth="1"/>
    <col min="6" max="16384" width="9.140625" style="41" customWidth="1"/>
  </cols>
  <sheetData>
    <row r="1" ht="20.25" customHeight="1" thickBot="1"/>
    <row r="2" spans="2:3" ht="23.25" customHeight="1">
      <c r="B2" s="42" t="s">
        <v>80</v>
      </c>
      <c r="C2" s="43"/>
    </row>
    <row r="3" spans="2:3" ht="21.75" customHeight="1">
      <c r="B3" s="44" t="s">
        <v>81</v>
      </c>
      <c r="C3" s="45"/>
    </row>
    <row r="4" spans="2:3" ht="20.25" customHeight="1">
      <c r="B4" s="46" t="s">
        <v>82</v>
      </c>
      <c r="C4" s="47" t="s">
        <v>83</v>
      </c>
    </row>
    <row r="5" spans="2:3" ht="26.25" thickBot="1">
      <c r="B5" s="48" t="s">
        <v>84</v>
      </c>
      <c r="C5" s="49" t="s">
        <v>85</v>
      </c>
    </row>
    <row r="6" ht="21" customHeight="1" thickBot="1"/>
    <row r="7" spans="2:4" ht="16.5" thickBot="1">
      <c r="B7" s="50" t="s">
        <v>86</v>
      </c>
      <c r="C7" s="51"/>
      <c r="D7" s="52"/>
    </row>
    <row r="8" ht="18.75" customHeight="1" thickBot="1"/>
    <row r="9" spans="1:5" ht="31.5">
      <c r="A9" s="53" t="s">
        <v>87</v>
      </c>
      <c r="B9" s="54" t="s">
        <v>88</v>
      </c>
      <c r="C9" s="55" t="s">
        <v>89</v>
      </c>
      <c r="D9" s="54" t="s">
        <v>90</v>
      </c>
      <c r="E9" s="56" t="s">
        <v>91</v>
      </c>
    </row>
    <row r="10" spans="1:5" ht="34.5" customHeight="1">
      <c r="A10" s="57" t="s">
        <v>92</v>
      </c>
      <c r="B10" s="57">
        <v>42</v>
      </c>
      <c r="C10" s="57">
        <v>84</v>
      </c>
      <c r="D10" s="57">
        <v>66</v>
      </c>
      <c r="E10" s="57">
        <v>90</v>
      </c>
    </row>
    <row r="11" spans="1:5" ht="33.75" customHeight="1">
      <c r="A11" s="57" t="s">
        <v>92</v>
      </c>
      <c r="B11" s="58">
        <v>44</v>
      </c>
      <c r="C11" s="58">
        <v>88</v>
      </c>
      <c r="D11" s="58">
        <v>70</v>
      </c>
      <c r="E11" s="58">
        <v>94</v>
      </c>
    </row>
    <row r="12" spans="1:5" ht="33" customHeight="1">
      <c r="A12" s="57" t="s">
        <v>92</v>
      </c>
      <c r="B12" s="57">
        <v>46</v>
      </c>
      <c r="C12" s="57">
        <v>92</v>
      </c>
      <c r="D12" s="57">
        <v>74</v>
      </c>
      <c r="E12" s="57">
        <v>98</v>
      </c>
    </row>
    <row r="13" spans="1:5" ht="32.25" customHeight="1">
      <c r="A13" s="57" t="s">
        <v>92</v>
      </c>
      <c r="B13" s="58">
        <v>48</v>
      </c>
      <c r="C13" s="58">
        <v>96</v>
      </c>
      <c r="D13" s="58">
        <v>78</v>
      </c>
      <c r="E13" s="58">
        <v>102</v>
      </c>
    </row>
    <row r="14" spans="1:5" ht="33.75" customHeight="1">
      <c r="A14" s="57" t="s">
        <v>92</v>
      </c>
      <c r="B14" s="57">
        <v>50</v>
      </c>
      <c r="C14" s="57">
        <v>100</v>
      </c>
      <c r="D14" s="57">
        <v>82</v>
      </c>
      <c r="E14" s="57">
        <v>106</v>
      </c>
    </row>
    <row r="15" spans="1:5" ht="32.25" customHeight="1">
      <c r="A15" s="57" t="s">
        <v>92</v>
      </c>
      <c r="B15" s="58">
        <v>52</v>
      </c>
      <c r="C15" s="58">
        <v>104</v>
      </c>
      <c r="D15" s="58">
        <v>86</v>
      </c>
      <c r="E15" s="58">
        <v>110</v>
      </c>
    </row>
    <row r="16" spans="1:5" ht="36" customHeight="1">
      <c r="A16" s="57" t="s">
        <v>92</v>
      </c>
      <c r="B16" s="57">
        <v>54</v>
      </c>
      <c r="C16" s="57">
        <v>108</v>
      </c>
      <c r="D16" s="57">
        <v>90</v>
      </c>
      <c r="E16" s="57">
        <v>114</v>
      </c>
    </row>
    <row r="17" spans="1:5" ht="33.75" customHeight="1">
      <c r="A17" s="57" t="s">
        <v>92</v>
      </c>
      <c r="B17" s="58">
        <v>56</v>
      </c>
      <c r="C17" s="58">
        <v>112</v>
      </c>
      <c r="D17" s="58">
        <v>94</v>
      </c>
      <c r="E17" s="58">
        <v>118</v>
      </c>
    </row>
    <row r="18" spans="1:5" ht="35.25" customHeight="1">
      <c r="A18" s="57" t="s">
        <v>92</v>
      </c>
      <c r="B18" s="57">
        <v>58</v>
      </c>
      <c r="C18" s="57">
        <v>116</v>
      </c>
      <c r="D18" s="57">
        <v>98</v>
      </c>
      <c r="E18" s="57">
        <v>122</v>
      </c>
    </row>
    <row r="19" spans="1:5" ht="32.25" customHeight="1">
      <c r="A19" s="57" t="s">
        <v>92</v>
      </c>
      <c r="B19" s="58">
        <v>60</v>
      </c>
      <c r="C19" s="58">
        <v>120</v>
      </c>
      <c r="D19" s="58">
        <v>100</v>
      </c>
      <c r="E19" s="58">
        <v>126</v>
      </c>
    </row>
  </sheetData>
  <mergeCells count="3">
    <mergeCell ref="B2:C2"/>
    <mergeCell ref="B3:C3"/>
    <mergeCell ref="B7:D7"/>
  </mergeCells>
  <hyperlinks>
    <hyperlink ref="C4" r:id="rId1" display="markizaiv.ru"/>
    <hyperlink ref="C5" r:id="rId2" display="markiza.iv@mail.r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Гражданка</dc:creator>
  <cp:keywords/>
  <dc:description/>
  <cp:lastModifiedBy>User</cp:lastModifiedBy>
  <cp:lastPrinted>2015-04-21T07:21:06Z</cp:lastPrinted>
  <dcterms:created xsi:type="dcterms:W3CDTF">2015-02-08T19:40:08Z</dcterms:created>
  <dcterms:modified xsi:type="dcterms:W3CDTF">2015-05-05T13:58:56Z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