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'Лист1'!$A$1:$O$95</definedName>
    <definedName name="_xlnm.Print_Area_1">'Лист1'!$A$1:$O$94</definedName>
    <definedName name="Excel_BuiltIn_Print_Area_1_1">'Лист1'!$A$1:$O$73</definedName>
    <definedName name="Excel_BuiltIn_Print_Area_1_1_1">'Лист1'!$A$1:$N$73</definedName>
  </definedNames>
  <calcPr fullCalcOnLoad="1"/>
</workbook>
</file>

<file path=xl/sharedStrings.xml><?xml version="1.0" encoding="utf-8"?>
<sst xmlns="http://schemas.openxmlformats.org/spreadsheetml/2006/main" count="310" uniqueCount="163">
  <si>
    <t>ООО "ФАСТранс"</t>
  </si>
  <si>
    <t>Ваше грузовое везение!</t>
  </si>
  <si>
    <t>Транспортная компания</t>
  </si>
  <si>
    <t>Челябинск</t>
  </si>
  <si>
    <t>г. Челябинск, ул. Механическая,14, офис 201,202</t>
  </si>
  <si>
    <t xml:space="preserve">тел/факс: (351) 210-23-73, 210-23-72, 210-23-71, 210-23-54 </t>
  </si>
  <si>
    <t>chel@fastrans.ru</t>
  </si>
  <si>
    <t>www.fastrans.ru</t>
  </si>
  <si>
    <r>
      <t xml:space="preserve">ДЛЯ ОТГРУЗКИ ЖЕЛАТЕЛЬНО ОФОРМИТЬ ЗАЯВКУ  ЧЕРЕЗ САЙТ </t>
    </r>
    <r>
      <rPr>
        <b/>
        <sz val="9"/>
        <color indexed="10"/>
        <rFont val="Arial"/>
        <family val="2"/>
      </rPr>
      <t xml:space="preserve">WWW.FASTRANS.RU.  </t>
    </r>
    <r>
      <rPr>
        <b/>
        <sz val="9"/>
        <color indexed="62"/>
        <rFont val="Arial"/>
        <family val="2"/>
      </rPr>
      <t xml:space="preserve">ЭТО УСКОРЯЕТ ПРОЦЕСС ПРИЕМА ТОВАРА НА ТЕРМИНАЛЕ И УМЕНЬШАЕТ РИСК ОШИБОК ПРИ ОФОРМЛЕНИИ ГРУЗА СО СЛОВ ВОДИТЕЛЯ-ЭКСПЕДИТОРА                              </t>
    </r>
  </si>
  <si>
    <t>Город</t>
  </si>
  <si>
    <t>Дни отправки</t>
  </si>
  <si>
    <t>Сут. в пути</t>
  </si>
  <si>
    <t>Стоимость сборной перевозки: по массе (р./кг.) / по объему (р./м3)*</t>
  </si>
  <si>
    <t>Min оплата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</si>
  <si>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</si>
  <si>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</si>
  <si>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</si>
  <si>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</si>
  <si>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</si>
  <si>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</si>
  <si>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</si>
  <si>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</si>
  <si>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</si>
  <si>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</si>
  <si>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руб</t>
  </si>
  <si>
    <t>кг/м3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</si>
  <si>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</si>
  <si>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</si>
  <si>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</si>
  <si>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</si>
  <si>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</si>
  <si>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</si>
  <si>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</si>
  <si>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</si>
  <si>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</si>
  <si>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</si>
  <si>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В ЧЕЛЯБИНСК ИЗ:</t>
  </si>
  <si>
    <t>МОСКВА</t>
  </si>
  <si>
    <t>будни</t>
  </si>
  <si>
    <t>3-4</t>
  </si>
  <si>
    <t>р/кг</t>
  </si>
  <si>
    <t>35кг</t>
  </si>
  <si>
    <t>р/м3</t>
  </si>
  <si>
    <t>0,14м3</t>
  </si>
  <si>
    <t>САНКТ-ПЕТЕРБУРГ</t>
  </si>
  <si>
    <t>пн, вт,ср</t>
  </si>
  <si>
    <t>4-5</t>
  </si>
  <si>
    <t>Дог.</t>
  </si>
  <si>
    <t>47кг</t>
  </si>
  <si>
    <t>0,23м3</t>
  </si>
  <si>
    <t>НОВОСИБИРСК</t>
  </si>
  <si>
    <t>вт,чт</t>
  </si>
  <si>
    <t>3-5</t>
  </si>
  <si>
    <t>58кг</t>
  </si>
  <si>
    <t>0,25м3</t>
  </si>
  <si>
    <t>ОМСК</t>
  </si>
  <si>
    <t>ср,пт</t>
  </si>
  <si>
    <t>2-4</t>
  </si>
  <si>
    <t>ПЕРМЬ</t>
  </si>
  <si>
    <t>2</t>
  </si>
  <si>
    <t>62кг</t>
  </si>
  <si>
    <t>0,3м3</t>
  </si>
  <si>
    <t>ТОМСК</t>
  </si>
  <si>
    <t>4-6</t>
  </si>
  <si>
    <t>38кг</t>
  </si>
  <si>
    <t>0,18м3</t>
  </si>
  <si>
    <t>ТЮМЕНЬ</t>
  </si>
  <si>
    <t>67кг</t>
  </si>
  <si>
    <t>0,33м3</t>
  </si>
  <si>
    <t>ЕКАТЕРИНБУРГ</t>
  </si>
  <si>
    <t>1</t>
  </si>
  <si>
    <t>0,28м3</t>
  </si>
  <si>
    <t>ИЗ ЧЕЛЯБИНСКА В:</t>
  </si>
  <si>
    <t>пн,пт</t>
  </si>
  <si>
    <t>3-6</t>
  </si>
  <si>
    <t>51кг</t>
  </si>
  <si>
    <t>вт,пт</t>
  </si>
  <si>
    <t>623кг</t>
  </si>
  <si>
    <t>ТОБОЛЬСК</t>
  </si>
  <si>
    <t>2-3</t>
  </si>
  <si>
    <t>50кг</t>
  </si>
  <si>
    <t>5-7</t>
  </si>
  <si>
    <t>0,29м3</t>
  </si>
  <si>
    <t xml:space="preserve">пт </t>
  </si>
  <si>
    <t>НЕФТЕЮГАНСК</t>
  </si>
  <si>
    <t>0,26м3</t>
  </si>
  <si>
    <t>НИЖНЕВАРТОВСК</t>
  </si>
  <si>
    <t>45кг</t>
  </si>
  <si>
    <t>Дог</t>
  </si>
  <si>
    <t>0,2м3</t>
  </si>
  <si>
    <t>НОЯБРЬСК</t>
  </si>
  <si>
    <t>46кг</t>
  </si>
  <si>
    <t>НЯГАНЬ</t>
  </si>
  <si>
    <t>59кг</t>
  </si>
  <si>
    <t>СТРЕЖЕВОЙ</t>
  </si>
  <si>
    <t>6</t>
  </si>
  <si>
    <t>53кг</t>
  </si>
  <si>
    <t>СУРГУТ</t>
  </si>
  <si>
    <t>ХАНТЫ-МАНСИЙСК</t>
  </si>
  <si>
    <t xml:space="preserve"> вт,пт</t>
  </si>
  <si>
    <t>0,26м4</t>
  </si>
  <si>
    <t>НОВЫЙ УРЕНГОЙ</t>
  </si>
  <si>
    <t>Окончательные объем и  вес принимаются с учетом обрешетки и поправочным коэффициентом 1,1 на укладку</t>
  </si>
  <si>
    <t>*Стоимость перевозки при объемах более 20 м3 /10 тонн может быть расчитана для заказчика специальным проектом.</t>
  </si>
  <si>
    <t>Сроки перевозки негабаритных и требующих упаковки грузов могут быть увеличены на 1-2 рабочих дня.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</si>
  <si>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</si>
  <si>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</si>
  <si>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</si>
  <si>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 xml:space="preserve">Стоимость </t>
  </si>
  <si>
    <t>Перевозка негабаритных грузов</t>
  </si>
  <si>
    <r>
      <t xml:space="preserve">вес неделимого места более 1000 кг или сумма трех линейных измерений превышает 5м                                                                           </t>
    </r>
    <r>
      <rPr>
        <b/>
        <sz val="7"/>
        <rFont val="Arial"/>
        <family val="2"/>
      </rPr>
      <t>(из Санкт-Петербурга: 1 место &gt;200кг или &gt;2м3; одно из 3-х измерений &gt;2м + 30%)</t>
    </r>
  </si>
  <si>
    <t>+50%</t>
  </si>
  <si>
    <t>вес неделимого места более 1000 кг или сумма трех линейных измерений превышает 5м1 место &gt;1000кг; одно из 3-х измерений &gt;5м</t>
  </si>
  <si>
    <t>Хранение</t>
  </si>
  <si>
    <t>&gt;3 дней - оплата за сутки</t>
  </si>
  <si>
    <t xml:space="preserve">100 р/м3; 100 р/200кг 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</si>
  <si>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</si>
  <si>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</t>
  </si>
  <si>
    <t>1000 руб/м3, мин 500р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</si>
  <si>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</si>
  <si>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</si>
  <si>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</si>
  <si>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</si>
  <si>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</si>
  <si>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</si>
  <si>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</si>
  <si>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г. Челябинск, ул. Механическая, дом 14, офис 201, 202</t>
  </si>
  <si>
    <t>ПРАЙС-ЛИСТ НА АВТОЭКСПЕДИРОВАНИЕ ПО ЧЕЛЯБИНСКУ</t>
  </si>
  <si>
    <t>Характер груза</t>
  </si>
  <si>
    <t>Условия перевозки</t>
  </si>
  <si>
    <t>Ставка по области, руб/км.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</si>
  <si>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</si>
  <si>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</si>
  <si>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</si>
  <si>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</si>
  <si>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</si>
  <si>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Стоимость простоя в час, руб.</t>
  </si>
  <si>
    <t>Д</t>
  </si>
  <si>
    <t>В</t>
  </si>
  <si>
    <t>Ш</t>
  </si>
  <si>
    <t xml:space="preserve">до 0,2 </t>
  </si>
  <si>
    <t>15 мин</t>
  </si>
  <si>
    <t>до 1 500</t>
  </si>
  <si>
    <t>до 8</t>
  </si>
  <si>
    <t>30 мин</t>
  </si>
  <si>
    <t>до 2 500</t>
  </si>
  <si>
    <t>бортовой</t>
  </si>
  <si>
    <t>&gt;1,8</t>
  </si>
  <si>
    <t>до 3 500</t>
  </si>
  <si>
    <t>до 18</t>
  </si>
  <si>
    <t>60 мин</t>
  </si>
  <si>
    <t>до 5 000</t>
  </si>
  <si>
    <t>до 30</t>
  </si>
  <si>
    <t>до 10 000</t>
  </si>
  <si>
    <t>до 51</t>
  </si>
  <si>
    <t>договор</t>
  </si>
  <si>
    <t>до 20 000</t>
  </si>
  <si>
    <t xml:space="preserve">до 92 </t>
  </si>
  <si>
    <t>договорн</t>
  </si>
  <si>
    <t>Манипулятор</t>
  </si>
  <si>
    <t>-</t>
  </si>
  <si>
    <t xml:space="preserve">*Стоимость автоэкспедирования может быть скорректирована в зависимости от характера груза и специфики его транспортировки. </t>
  </si>
  <si>
    <t xml:space="preserve">* Для заказа экспедирования (забора или доставки груза), пожалуйста,заполните бланк заявки на сайте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</si>
</sst>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"/>
    <numFmt numFmtId="167" formatCode="0.00"/>
    <numFmt numFmtId="168" formatCode="#,##0"/>
    <numFmt numFmtId="169" formatCode="0"/>
  </numFmts>
  <fonts count="36">
    <font>
      <sz val="10"/>
      <name val="Arial"/>
      <family val="2"/>
    </font>
    <font>
      <b/>
      <sz val="10"/>
      <name val="Arial"/>
      <family val="2"/>
    </font>
    <font>
      <b/>
      <sz val="20"/>
      <color indexed="12"/>
      <name val="Arial Black"/>
      <family val="2"/>
    </font>
    <font>
      <b/>
      <sz val="24"/>
      <color indexed="12"/>
      <name val="Arial Black"/>
      <family val="2"/>
    </font>
    <font>
      <sz val="10"/>
      <color indexed="12"/>
      <name val="Arial Cyr"/>
      <family val="2"/>
    </font>
    <font>
      <b/>
      <sz val="10"/>
      <color indexed="12"/>
      <name val="Arial"/>
      <family val="2"/>
    </font>
    <font>
      <b/>
      <sz val="30"/>
      <color indexed="12"/>
      <name val="Bookman Old Style"/>
      <family val="1"/>
    </font>
    <font>
      <b/>
      <sz val="16"/>
      <color indexed="12"/>
      <name val="Arial Cyr"/>
      <family val="2"/>
    </font>
    <font>
      <b/>
      <sz val="16"/>
      <color indexed="12"/>
      <name val="Arial"/>
      <family val="2"/>
    </font>
    <font>
      <b/>
      <sz val="17"/>
      <color indexed="12"/>
      <name val="Arial"/>
      <family val="2"/>
    </font>
    <font>
      <sz val="20"/>
      <color indexed="12"/>
      <name val="Arial Black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1.8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7.55"/>
      <name val="Arial"/>
      <family val="2"/>
    </font>
    <font>
      <b/>
      <u val="single"/>
      <sz val="8"/>
      <name val="Arial"/>
      <family val="2"/>
    </font>
    <font>
      <b/>
      <i/>
      <sz val="7"/>
      <name val="Arial"/>
      <family val="2"/>
    </font>
    <font>
      <sz val="6.5"/>
      <name val="Arial"/>
      <family val="2"/>
    </font>
    <font>
      <sz val="24"/>
      <color indexed="12"/>
      <name val="Arial Black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29">
    <xf numFmtId="164" fontId="0" fillId="0" borderId="0" xfId="0" applyAlignment="1">
      <alignment/>
    </xf>
    <xf numFmtId="164" fontId="0" fillId="0" borderId="0" xfId="22" applyNumberFormat="1" applyAlignment="1">
      <alignment vertical="center"/>
      <protection/>
    </xf>
    <xf numFmtId="164" fontId="0" fillId="0" borderId="0" xfId="22" applyNumberFormat="1" applyAlignment="1">
      <alignment horizontal="center" vertical="center" wrapText="1"/>
      <protection/>
    </xf>
    <xf numFmtId="165" fontId="0" fillId="0" borderId="0" xfId="22" applyNumberFormat="1" applyAlignment="1">
      <alignment vertical="center"/>
      <protection/>
    </xf>
    <xf numFmtId="164" fontId="1" fillId="0" borderId="0" xfId="22" applyNumberFormat="1" applyFont="1" applyAlignment="1">
      <alignment vertical="center"/>
      <protection/>
    </xf>
    <xf numFmtId="164" fontId="0" fillId="0" borderId="0" xfId="22" applyNumberFormat="1" applyFill="1" applyAlignment="1">
      <alignment vertical="center"/>
      <protection/>
    </xf>
    <xf numFmtId="164" fontId="0" fillId="0" borderId="0" xfId="22">
      <alignment/>
      <protection/>
    </xf>
    <xf numFmtId="164" fontId="2" fillId="0" borderId="0" xfId="22" applyNumberFormat="1" applyFont="1" applyAlignment="1">
      <alignment horizontal="left" vertical="center"/>
      <protection/>
    </xf>
    <xf numFmtId="164" fontId="3" fillId="0" borderId="0" xfId="22" applyNumberFormat="1" applyFont="1" applyAlignment="1">
      <alignment horizontal="left" vertical="center"/>
      <protection/>
    </xf>
    <xf numFmtId="165" fontId="4" fillId="0" borderId="0" xfId="22" applyNumberFormat="1" applyFont="1" applyAlignment="1">
      <alignment vertical="center"/>
      <protection/>
    </xf>
    <xf numFmtId="164" fontId="5" fillId="0" borderId="0" xfId="22" applyNumberFormat="1" applyFont="1" applyAlignment="1">
      <alignment vertical="center"/>
      <protection/>
    </xf>
    <xf numFmtId="164" fontId="4" fillId="0" borderId="0" xfId="22" applyNumberFormat="1" applyFont="1" applyAlignment="1">
      <alignment vertical="center"/>
      <protection/>
    </xf>
    <xf numFmtId="164" fontId="6" fillId="0" borderId="0" xfId="22" applyNumberFormat="1" applyFont="1" applyAlignment="1">
      <alignment horizontal="center" vertical="center"/>
      <protection/>
    </xf>
    <xf numFmtId="164" fontId="7" fillId="0" borderId="0" xfId="22" applyNumberFormat="1" applyFont="1" applyBorder="1" applyAlignment="1">
      <alignment horizontal="center" vertical="center"/>
      <protection/>
    </xf>
    <xf numFmtId="164" fontId="8" fillId="0" borderId="0" xfId="22" applyNumberFormat="1" applyFont="1" applyAlignment="1">
      <alignment vertical="center"/>
      <protection/>
    </xf>
    <xf numFmtId="164" fontId="9" fillId="0" borderId="0" xfId="22" applyNumberFormat="1" applyFont="1" applyAlignment="1">
      <alignment vertical="center"/>
      <protection/>
    </xf>
    <xf numFmtId="164" fontId="10" fillId="0" borderId="0" xfId="22" applyNumberFormat="1" applyFont="1" applyBorder="1" applyAlignment="1">
      <alignment horizontal="center" vertical="center"/>
      <protection/>
    </xf>
    <xf numFmtId="164" fontId="11" fillId="0" borderId="0" xfId="22" applyFont="1" applyBorder="1" applyAlignment="1">
      <alignment horizontal="center"/>
      <protection/>
    </xf>
    <xf numFmtId="164" fontId="12" fillId="0" borderId="1" xfId="22" applyNumberFormat="1" applyFont="1" applyBorder="1" applyAlignment="1">
      <alignment horizontal="left" vertical="center"/>
      <protection/>
    </xf>
    <xf numFmtId="164" fontId="12" fillId="0" borderId="0" xfId="22" applyNumberFormat="1" applyFont="1" applyAlignment="1">
      <alignment horizontal="left" vertical="center"/>
      <protection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22" applyFont="1" applyBorder="1" applyAlignment="1">
      <alignment horizontal="center"/>
      <protection/>
    </xf>
    <xf numFmtId="166" fontId="11" fillId="0" borderId="2" xfId="0" applyNumberFormat="1" applyFont="1" applyBorder="1" applyAlignment="1">
      <alignment horizontal="center" wrapText="1"/>
    </xf>
    <xf numFmtId="164" fontId="0" fillId="0" borderId="0" xfId="22" applyNumberFormat="1" applyFont="1" applyAlignment="1">
      <alignment vertical="center"/>
      <protection/>
    </xf>
    <xf numFmtId="164" fontId="17" fillId="0" borderId="0" xfId="22" applyNumberFormat="1" applyFont="1" applyAlignment="1">
      <alignment vertical="center"/>
      <protection/>
    </xf>
    <xf numFmtId="164" fontId="18" fillId="0" borderId="3" xfId="22" applyNumberFormat="1" applyFont="1" applyBorder="1" applyAlignment="1">
      <alignment horizontal="center" vertical="center"/>
      <protection/>
    </xf>
    <xf numFmtId="164" fontId="18" fillId="0" borderId="3" xfId="22" applyNumberFormat="1" applyFont="1" applyBorder="1" applyAlignment="1">
      <alignment horizontal="center" vertical="center" wrapText="1"/>
      <protection/>
    </xf>
    <xf numFmtId="165" fontId="18" fillId="0" borderId="3" xfId="22" applyNumberFormat="1" applyFont="1" applyBorder="1" applyAlignment="1">
      <alignment horizontal="center" vertical="center" wrapText="1"/>
      <protection/>
    </xf>
    <xf numFmtId="164" fontId="18" fillId="0" borderId="3" xfId="22" applyNumberFormat="1" applyFont="1" applyFill="1" applyBorder="1" applyAlignment="1">
      <alignment horizontal="center" vertical="center" wrapText="1"/>
      <protection/>
    </xf>
    <xf numFmtId="164" fontId="19" fillId="0" borderId="3" xfId="22" applyNumberFormat="1" applyFont="1" applyBorder="1" applyAlignment="1">
      <alignment horizontal="center" vertical="center" wrapText="1"/>
      <protection/>
    </xf>
    <xf numFmtId="164" fontId="18" fillId="0" borderId="3" xfId="22" applyNumberFormat="1" applyFont="1" applyFill="1" applyBorder="1" applyAlignment="1">
      <alignment horizontal="center" vertical="center"/>
      <protection/>
    </xf>
    <xf numFmtId="164" fontId="19" fillId="0" borderId="3" xfId="22" applyNumberFormat="1" applyFont="1" applyBorder="1" applyAlignment="1">
      <alignment horizontal="center" vertical="center"/>
      <protection/>
    </xf>
    <xf numFmtId="164" fontId="20" fillId="0" borderId="3" xfId="22" applyNumberFormat="1" applyFont="1" applyBorder="1" applyAlignment="1">
      <alignment horizontal="left" vertical="center"/>
      <protection/>
    </xf>
    <xf numFmtId="164" fontId="21" fillId="0" borderId="3" xfId="22" applyNumberFormat="1" applyFont="1" applyFill="1" applyBorder="1" applyAlignment="1">
      <alignment vertical="center"/>
      <protection/>
    </xf>
    <xf numFmtId="164" fontId="21" fillId="0" borderId="0" xfId="22" applyNumberFormat="1" applyFont="1" applyAlignment="1">
      <alignment vertical="center"/>
      <protection/>
    </xf>
    <xf numFmtId="164" fontId="22" fillId="0" borderId="0" xfId="22" applyNumberFormat="1" applyFont="1" applyFill="1" applyAlignment="1">
      <alignment vertical="center"/>
      <protection/>
    </xf>
    <xf numFmtId="164" fontId="11" fillId="2" borderId="3" xfId="22" applyNumberFormat="1" applyFont="1" applyFill="1" applyBorder="1" applyAlignment="1">
      <alignment horizontal="left" vertical="center"/>
      <protection/>
    </xf>
    <xf numFmtId="164" fontId="23" fillId="2" borderId="3" xfId="22" applyNumberFormat="1" applyFont="1" applyFill="1" applyBorder="1" applyAlignment="1">
      <alignment horizontal="center" vertical="center" wrapText="1"/>
      <protection/>
    </xf>
    <xf numFmtId="165" fontId="23" fillId="2" borderId="3" xfId="21" applyNumberFormat="1" applyFont="1" applyFill="1" applyBorder="1" applyAlignment="1">
      <alignment horizontal="center" vertical="center"/>
      <protection/>
    </xf>
    <xf numFmtId="164" fontId="19" fillId="3" borderId="3" xfId="21" applyNumberFormat="1" applyFont="1" applyFill="1" applyBorder="1" applyAlignment="1">
      <alignment horizontal="center" vertical="top"/>
      <protection/>
    </xf>
    <xf numFmtId="167" fontId="24" fillId="3" borderId="3" xfId="21" applyNumberFormat="1" applyFont="1" applyFill="1" applyBorder="1" applyAlignment="1">
      <alignment horizontal="center" vertical="top" wrapText="1"/>
      <protection/>
    </xf>
    <xf numFmtId="164" fontId="24" fillId="3" borderId="3" xfId="21" applyNumberFormat="1" applyFont="1" applyFill="1" applyBorder="1" applyAlignment="1">
      <alignment horizontal="center" vertical="top" wrapText="1"/>
      <protection/>
    </xf>
    <xf numFmtId="164" fontId="22" fillId="3" borderId="3" xfId="22" applyNumberFormat="1" applyFont="1" applyFill="1" applyBorder="1" applyAlignment="1">
      <alignment vertical="center"/>
      <protection/>
    </xf>
    <xf numFmtId="168" fontId="22" fillId="0" borderId="0" xfId="22" applyNumberFormat="1" applyFont="1" applyFill="1" applyAlignment="1">
      <alignment vertical="center"/>
      <protection/>
    </xf>
    <xf numFmtId="168" fontId="19" fillId="2" borderId="3" xfId="21" applyNumberFormat="1" applyFont="1" applyFill="1" applyBorder="1" applyAlignment="1">
      <alignment horizontal="center" vertical="top"/>
      <protection/>
    </xf>
    <xf numFmtId="168" fontId="24" fillId="2" borderId="3" xfId="22" applyNumberFormat="1" applyFont="1" applyFill="1" applyBorder="1" applyAlignment="1">
      <alignment horizontal="center" vertical="top"/>
      <protection/>
    </xf>
    <xf numFmtId="164" fontId="22" fillId="2" borderId="3" xfId="22" applyNumberFormat="1" applyFont="1" applyFill="1" applyBorder="1" applyAlignment="1">
      <alignment vertical="center"/>
      <protection/>
    </xf>
    <xf numFmtId="164" fontId="24" fillId="3" borderId="3" xfId="22" applyNumberFormat="1" applyFont="1" applyFill="1" applyBorder="1" applyAlignment="1">
      <alignment horizontal="center" vertical="top" wrapText="1"/>
      <protection/>
    </xf>
    <xf numFmtId="167" fontId="24" fillId="3" borderId="3" xfId="22" applyNumberFormat="1" applyFont="1" applyFill="1" applyBorder="1" applyAlignment="1">
      <alignment horizontal="center" vertical="top" wrapText="1"/>
      <protection/>
    </xf>
    <xf numFmtId="164" fontId="24" fillId="0" borderId="3" xfId="21" applyNumberFormat="1" applyFont="1" applyFill="1" applyBorder="1" applyAlignment="1">
      <alignment horizontal="center" vertical="top" wrapText="1"/>
      <protection/>
    </xf>
    <xf numFmtId="164" fontId="11" fillId="2" borderId="4" xfId="22" applyNumberFormat="1" applyFont="1" applyFill="1" applyBorder="1" applyAlignment="1">
      <alignment horizontal="left" vertical="center"/>
      <protection/>
    </xf>
    <xf numFmtId="164" fontId="23" fillId="2" borderId="4" xfId="22" applyNumberFormat="1" applyFont="1" applyFill="1" applyBorder="1" applyAlignment="1">
      <alignment horizontal="center" vertical="center" wrapText="1"/>
      <protection/>
    </xf>
    <xf numFmtId="165" fontId="23" fillId="2" borderId="4" xfId="21" applyNumberFormat="1" applyFont="1" applyFill="1" applyBorder="1" applyAlignment="1">
      <alignment horizontal="center" vertical="center"/>
      <protection/>
    </xf>
    <xf numFmtId="168" fontId="19" fillId="2" borderId="4" xfId="21" applyNumberFormat="1" applyFont="1" applyFill="1" applyBorder="1" applyAlignment="1">
      <alignment horizontal="center" vertical="top"/>
      <protection/>
    </xf>
    <xf numFmtId="168" fontId="24" fillId="2" borderId="4" xfId="22" applyNumberFormat="1" applyFont="1" applyFill="1" applyBorder="1" applyAlignment="1">
      <alignment horizontal="center" vertical="top"/>
      <protection/>
    </xf>
    <xf numFmtId="164" fontId="22" fillId="2" borderId="4" xfId="22" applyNumberFormat="1" applyFont="1" applyFill="1" applyBorder="1" applyAlignment="1">
      <alignment vertical="center"/>
      <protection/>
    </xf>
    <xf numFmtId="167" fontId="25" fillId="4" borderId="3" xfId="22" applyNumberFormat="1" applyFont="1" applyFill="1" applyBorder="1" applyAlignment="1">
      <alignment horizontal="center"/>
      <protection/>
    </xf>
    <xf numFmtId="167" fontId="24" fillId="5" borderId="3" xfId="22" applyNumberFormat="1" applyFont="1" applyFill="1" applyBorder="1" applyAlignment="1">
      <alignment horizontal="center" vertical="top" wrapText="1"/>
      <protection/>
    </xf>
    <xf numFmtId="167" fontId="24" fillId="5" borderId="3" xfId="21" applyNumberFormat="1" applyFont="1" applyFill="1" applyBorder="1" applyAlignment="1">
      <alignment horizontal="center" vertical="top" wrapText="1"/>
      <protection/>
    </xf>
    <xf numFmtId="168" fontId="17" fillId="0" borderId="0" xfId="22" applyNumberFormat="1" applyFont="1" applyFill="1" applyAlignment="1">
      <alignment vertical="center"/>
      <protection/>
    </xf>
    <xf numFmtId="168" fontId="18" fillId="2" borderId="3" xfId="21" applyNumberFormat="1" applyFont="1" applyFill="1" applyBorder="1" applyAlignment="1">
      <alignment horizontal="center" vertical="top"/>
      <protection/>
    </xf>
    <xf numFmtId="164" fontId="25" fillId="0" borderId="3" xfId="22" applyFont="1" applyBorder="1" applyAlignment="1">
      <alignment horizontal="center"/>
      <protection/>
    </xf>
    <xf numFmtId="168" fontId="24" fillId="0" borderId="3" xfId="22" applyNumberFormat="1" applyFont="1" applyFill="1" applyBorder="1" applyAlignment="1">
      <alignment horizontal="center" vertical="top"/>
      <protection/>
    </xf>
    <xf numFmtId="164" fontId="17" fillId="2" borderId="3" xfId="22" applyNumberFormat="1" applyFont="1" applyFill="1" applyBorder="1" applyAlignment="1">
      <alignment vertical="center"/>
      <protection/>
    </xf>
    <xf numFmtId="164" fontId="21" fillId="0" borderId="0" xfId="22" applyNumberFormat="1" applyFont="1" applyFill="1" applyAlignment="1">
      <alignment vertical="center"/>
      <protection/>
    </xf>
    <xf numFmtId="164" fontId="20" fillId="0" borderId="0" xfId="22" applyNumberFormat="1" applyFont="1" applyFill="1" applyBorder="1" applyAlignment="1">
      <alignment horizontal="left" vertical="center"/>
      <protection/>
    </xf>
    <xf numFmtId="164" fontId="17" fillId="0" borderId="0" xfId="22" applyNumberFormat="1" applyFont="1" applyFill="1" applyBorder="1" applyAlignment="1">
      <alignment vertical="center"/>
      <protection/>
    </xf>
    <xf numFmtId="164" fontId="23" fillId="0" borderId="3" xfId="22" applyNumberFormat="1" applyFont="1" applyFill="1" applyBorder="1" applyAlignment="1">
      <alignment horizontal="center" vertical="center" wrapText="1"/>
      <protection/>
    </xf>
    <xf numFmtId="165" fontId="23" fillId="0" borderId="3" xfId="21" applyNumberFormat="1" applyFont="1" applyFill="1" applyBorder="1" applyAlignment="1">
      <alignment horizontal="center" vertical="center"/>
      <protection/>
    </xf>
    <xf numFmtId="168" fontId="19" fillId="0" borderId="3" xfId="21" applyNumberFormat="1" applyFont="1" applyFill="1" applyBorder="1" applyAlignment="1">
      <alignment horizontal="center" vertical="top"/>
      <protection/>
    </xf>
    <xf numFmtId="164" fontId="22" fillId="0" borderId="3" xfId="22" applyNumberFormat="1" applyFont="1" applyFill="1" applyBorder="1" applyAlignment="1">
      <alignment vertical="center"/>
      <protection/>
    </xf>
    <xf numFmtId="164" fontId="11" fillId="2" borderId="5" xfId="22" applyNumberFormat="1" applyFont="1" applyFill="1" applyBorder="1" applyAlignment="1">
      <alignment horizontal="left" vertical="center"/>
      <protection/>
    </xf>
    <xf numFmtId="164" fontId="23" fillId="0" borderId="5" xfId="22" applyNumberFormat="1" applyFont="1" applyFill="1" applyBorder="1" applyAlignment="1">
      <alignment horizontal="center" vertical="center" wrapText="1"/>
      <protection/>
    </xf>
    <xf numFmtId="165" fontId="23" fillId="0" borderId="5" xfId="21" applyNumberFormat="1" applyFont="1" applyFill="1" applyBorder="1" applyAlignment="1">
      <alignment horizontal="center" vertical="center"/>
      <protection/>
    </xf>
    <xf numFmtId="164" fontId="19" fillId="3" borderId="5" xfId="21" applyNumberFormat="1" applyFont="1" applyFill="1" applyBorder="1" applyAlignment="1">
      <alignment horizontal="center" vertical="top"/>
      <protection/>
    </xf>
    <xf numFmtId="167" fontId="24" fillId="3" borderId="5" xfId="22" applyNumberFormat="1" applyFont="1" applyFill="1" applyBorder="1" applyAlignment="1">
      <alignment horizontal="center" vertical="top" wrapText="1"/>
      <protection/>
    </xf>
    <xf numFmtId="167" fontId="24" fillId="3" borderId="5" xfId="21" applyNumberFormat="1" applyFont="1" applyFill="1" applyBorder="1" applyAlignment="1">
      <alignment horizontal="center" vertical="top" wrapText="1"/>
      <protection/>
    </xf>
    <xf numFmtId="164" fontId="24" fillId="3" borderId="5" xfId="21" applyNumberFormat="1" applyFont="1" applyFill="1" applyBorder="1" applyAlignment="1">
      <alignment horizontal="center" vertical="top" wrapText="1"/>
      <protection/>
    </xf>
    <xf numFmtId="164" fontId="22" fillId="3" borderId="5" xfId="22" applyNumberFormat="1" applyFont="1" applyFill="1" applyBorder="1" applyAlignment="1">
      <alignment vertical="center"/>
      <protection/>
    </xf>
    <xf numFmtId="167" fontId="24" fillId="5" borderId="6" xfId="22" applyNumberFormat="1" applyFont="1" applyFill="1" applyBorder="1" applyAlignment="1">
      <alignment horizontal="center" vertical="top" wrapText="1"/>
      <protection/>
    </xf>
    <xf numFmtId="164" fontId="24" fillId="5" borderId="3" xfId="22" applyNumberFormat="1" applyFont="1" applyFill="1" applyBorder="1" applyAlignment="1">
      <alignment horizontal="center" vertical="top" wrapText="1"/>
      <protection/>
    </xf>
    <xf numFmtId="168" fontId="24" fillId="0" borderId="6" xfId="22" applyNumberFormat="1" applyFont="1" applyFill="1" applyBorder="1" applyAlignment="1">
      <alignment horizontal="center" vertical="top"/>
      <protection/>
    </xf>
    <xf numFmtId="169" fontId="19" fillId="3" borderId="3" xfId="21" applyNumberFormat="1" applyFont="1" applyFill="1" applyBorder="1" applyAlignment="1">
      <alignment horizontal="center" vertical="top" wrapText="1"/>
      <protection/>
    </xf>
    <xf numFmtId="169" fontId="24" fillId="3" borderId="3" xfId="21" applyNumberFormat="1" applyFont="1" applyFill="1" applyBorder="1" applyAlignment="1">
      <alignment horizontal="center" vertical="top" wrapText="1"/>
      <protection/>
    </xf>
    <xf numFmtId="168" fontId="19" fillId="0" borderId="3" xfId="22" applyNumberFormat="1" applyFont="1" applyFill="1" applyBorder="1" applyAlignment="1">
      <alignment horizontal="center" vertical="top"/>
      <protection/>
    </xf>
    <xf numFmtId="164" fontId="11" fillId="2" borderId="0" xfId="22" applyNumberFormat="1" applyFont="1" applyFill="1" applyBorder="1" applyAlignment="1">
      <alignment horizontal="left" vertical="center"/>
      <protection/>
    </xf>
    <xf numFmtId="165" fontId="23" fillId="0" borderId="7" xfId="21" applyNumberFormat="1" applyFont="1" applyFill="1" applyBorder="1" applyAlignment="1">
      <alignment horizontal="center" vertical="center"/>
      <protection/>
    </xf>
    <xf numFmtId="164" fontId="24" fillId="0" borderId="3" xfId="22" applyNumberFormat="1" applyFont="1" applyFill="1" applyBorder="1" applyAlignment="1">
      <alignment horizontal="center" vertical="center"/>
      <protection/>
    </xf>
    <xf numFmtId="164" fontId="22" fillId="0" borderId="3" xfId="22" applyNumberFormat="1" applyFont="1" applyFill="1" applyBorder="1" applyAlignment="1">
      <alignment horizontal="center" vertical="center"/>
      <protection/>
    </xf>
    <xf numFmtId="164" fontId="26" fillId="0" borderId="0" xfId="22" applyNumberFormat="1" applyFont="1" applyBorder="1" applyAlignment="1">
      <alignment horizontal="center" vertical="center" wrapText="1"/>
      <protection/>
    </xf>
    <xf numFmtId="164" fontId="17" fillId="0" borderId="0" xfId="22" applyNumberFormat="1" applyFont="1" applyAlignment="1">
      <alignment horizontal="center" vertical="center" wrapText="1"/>
      <protection/>
    </xf>
    <xf numFmtId="165" fontId="17" fillId="0" borderId="0" xfId="22" applyNumberFormat="1" applyFont="1" applyAlignment="1">
      <alignment vertical="center"/>
      <protection/>
    </xf>
    <xf numFmtId="164" fontId="18" fillId="0" borderId="0" xfId="22" applyNumberFormat="1" applyFont="1" applyAlignment="1">
      <alignment vertical="center"/>
      <protection/>
    </xf>
    <xf numFmtId="164" fontId="17" fillId="0" borderId="0" xfId="22" applyNumberFormat="1" applyFont="1" applyBorder="1" applyAlignment="1">
      <alignment horizontal="left" vertical="center" wrapText="1"/>
      <protection/>
    </xf>
    <xf numFmtId="164" fontId="17" fillId="0" borderId="0" xfId="22" applyNumberFormat="1" applyFont="1" applyBorder="1" applyAlignment="1">
      <alignment horizontal="left" vertical="center"/>
      <protection/>
    </xf>
    <xf numFmtId="164" fontId="17" fillId="0" borderId="0" xfId="22" applyNumberFormat="1" applyFont="1" applyBorder="1" applyAlignment="1">
      <alignment horizontal="center" vertical="center" wrapText="1"/>
      <protection/>
    </xf>
    <xf numFmtId="164" fontId="18" fillId="0" borderId="0" xfId="22" applyNumberFormat="1" applyFont="1" applyBorder="1" applyAlignment="1">
      <alignment horizontal="left" vertical="center" wrapText="1"/>
      <protection/>
    </xf>
    <xf numFmtId="164" fontId="18" fillId="0" borderId="0" xfId="22" applyNumberFormat="1" applyFont="1" applyFill="1" applyBorder="1" applyAlignment="1">
      <alignment horizontal="left" vertical="center" wrapText="1"/>
      <protection/>
    </xf>
    <xf numFmtId="164" fontId="18" fillId="0" borderId="0" xfId="22" applyNumberFormat="1" applyFont="1" applyFill="1" applyBorder="1" applyAlignment="1">
      <alignment horizontal="center" vertical="center" wrapText="1"/>
      <protection/>
    </xf>
    <xf numFmtId="164" fontId="17" fillId="0" borderId="0" xfId="22" applyNumberFormat="1" applyFont="1" applyFill="1" applyAlignment="1">
      <alignment vertical="center"/>
      <protection/>
    </xf>
    <xf numFmtId="164" fontId="27" fillId="0" borderId="3" xfId="22" applyNumberFormat="1" applyFont="1" applyFill="1" applyBorder="1" applyAlignment="1">
      <alignment horizontal="center" vertical="center" wrapText="1"/>
      <protection/>
    </xf>
    <xf numFmtId="165" fontId="27" fillId="0" borderId="3" xfId="22" applyNumberFormat="1" applyFont="1" applyFill="1" applyBorder="1" applyAlignment="1">
      <alignment horizontal="center" vertical="center" wrapText="1"/>
      <protection/>
    </xf>
    <xf numFmtId="165" fontId="18" fillId="0" borderId="5" xfId="22" applyNumberFormat="1" applyFont="1" applyFill="1" applyBorder="1" applyAlignment="1">
      <alignment horizontal="left" vertical="center" wrapText="1"/>
      <protection/>
    </xf>
    <xf numFmtId="165" fontId="17" fillId="0" borderId="3" xfId="22" applyNumberFormat="1" applyFont="1" applyFill="1" applyBorder="1" applyAlignment="1">
      <alignment horizontal="left" vertical="center" wrapText="1"/>
      <protection/>
    </xf>
    <xf numFmtId="165" fontId="17" fillId="0" borderId="5" xfId="22" applyNumberFormat="1" applyFont="1" applyFill="1" applyBorder="1" applyAlignment="1">
      <alignment horizontal="center" vertical="center" wrapText="1"/>
      <protection/>
    </xf>
    <xf numFmtId="165" fontId="18" fillId="0" borderId="3" xfId="22" applyNumberFormat="1" applyFont="1" applyFill="1" applyBorder="1" applyAlignment="1">
      <alignment vertical="center" wrapText="1"/>
      <protection/>
    </xf>
    <xf numFmtId="165" fontId="17" fillId="0" borderId="5" xfId="22" applyNumberFormat="1" applyFont="1" applyFill="1" applyBorder="1" applyAlignment="1">
      <alignment horizontal="left" vertical="center" wrapText="1"/>
      <protection/>
    </xf>
    <xf numFmtId="165" fontId="18" fillId="0" borderId="4" xfId="0" applyNumberFormat="1" applyFont="1" applyFill="1" applyBorder="1" applyAlignment="1">
      <alignment vertical="center" wrapText="1"/>
    </xf>
    <xf numFmtId="164" fontId="28" fillId="0" borderId="4" xfId="0" applyNumberFormat="1" applyFont="1" applyFill="1" applyBorder="1" applyAlignment="1">
      <alignment horizontal="left" vertical="center" wrapText="1"/>
    </xf>
    <xf numFmtId="165" fontId="17" fillId="0" borderId="4" xfId="22" applyNumberFormat="1" applyFont="1" applyFill="1" applyBorder="1" applyAlignment="1">
      <alignment vertical="center" wrapText="1"/>
      <protection/>
    </xf>
    <xf numFmtId="165" fontId="18" fillId="0" borderId="3" xfId="0" applyNumberFormat="1" applyFont="1" applyFill="1" applyBorder="1" applyAlignment="1">
      <alignment vertical="center" wrapText="1"/>
    </xf>
    <xf numFmtId="164" fontId="28" fillId="0" borderId="3" xfId="0" applyNumberFormat="1" applyFont="1" applyFill="1" applyBorder="1" applyAlignment="1">
      <alignment horizontal="left" vertical="center" wrapText="1"/>
    </xf>
    <xf numFmtId="165" fontId="18" fillId="0" borderId="5" xfId="22" applyNumberFormat="1" applyFont="1" applyFill="1" applyBorder="1" applyAlignment="1">
      <alignment vertical="center" wrapText="1"/>
      <protection/>
    </xf>
    <xf numFmtId="165" fontId="17" fillId="0" borderId="8" xfId="0" applyNumberFormat="1" applyFont="1" applyFill="1" applyBorder="1" applyAlignment="1">
      <alignment horizontal="left" vertical="center" wrapText="1"/>
    </xf>
    <xf numFmtId="165" fontId="18" fillId="0" borderId="9" xfId="22" applyNumberFormat="1" applyFont="1" applyFill="1" applyBorder="1" applyAlignment="1">
      <alignment vertical="center" wrapText="1"/>
      <protection/>
    </xf>
    <xf numFmtId="164" fontId="7" fillId="0" borderId="10" xfId="22" applyNumberFormat="1" applyFont="1" applyBorder="1" applyAlignment="1">
      <alignment horizontal="center" vertical="center"/>
      <protection/>
    </xf>
    <xf numFmtId="164" fontId="29" fillId="0" borderId="0" xfId="22" applyNumberFormat="1" applyFont="1" applyBorder="1" applyAlignment="1">
      <alignment horizontal="right" vertical="center"/>
      <protection/>
    </xf>
    <xf numFmtId="164" fontId="29" fillId="0" borderId="0" xfId="22" applyNumberFormat="1" applyFont="1" applyAlignment="1">
      <alignment horizontal="right" vertical="center"/>
      <protection/>
    </xf>
    <xf numFmtId="164" fontId="0" fillId="0" borderId="0" xfId="22" applyNumberFormat="1" applyFont="1" applyFill="1" applyAlignment="1">
      <alignment vertical="center"/>
      <protection/>
    </xf>
    <xf numFmtId="164" fontId="30" fillId="6" borderId="11" xfId="22" applyFont="1" applyFill="1" applyBorder="1" applyAlignment="1">
      <alignment horizontal="center" vertical="center" wrapText="1"/>
      <protection/>
    </xf>
    <xf numFmtId="164" fontId="31" fillId="0" borderId="11" xfId="22" applyFont="1" applyBorder="1" applyAlignment="1">
      <alignment horizontal="center" vertical="center" wrapText="1"/>
      <protection/>
    </xf>
    <xf numFmtId="164" fontId="0" fillId="2" borderId="0" xfId="22" applyNumberFormat="1" applyFill="1" applyAlignment="1">
      <alignment vertical="center"/>
      <protection/>
    </xf>
    <xf numFmtId="164" fontId="32" fillId="0" borderId="11" xfId="22" applyFont="1" applyBorder="1" applyAlignment="1">
      <alignment horizontal="center" vertical="center" wrapText="1"/>
      <protection/>
    </xf>
    <xf numFmtId="164" fontId="33" fillId="0" borderId="11" xfId="22" applyFont="1" applyBorder="1" applyAlignment="1">
      <alignment horizontal="center" vertical="center" wrapText="1"/>
      <protection/>
    </xf>
    <xf numFmtId="164" fontId="32" fillId="0" borderId="11" xfId="22" applyFont="1" applyBorder="1" applyAlignment="1">
      <alignment horizontal="center" vertical="center" wrapText="1"/>
      <protection/>
    </xf>
    <xf numFmtId="164" fontId="34" fillId="0" borderId="0" xfId="22" applyFont="1" applyBorder="1" applyAlignment="1">
      <alignment horizontal="center" vertical="top" wrapText="1"/>
      <protection/>
    </xf>
    <xf numFmtId="164" fontId="35" fillId="0" borderId="0" xfId="22" applyNumberFormat="1" applyFont="1" applyAlignment="1">
      <alignment vertical="center"/>
      <protection/>
    </xf>
    <xf numFmtId="164" fontId="0" fillId="0" borderId="0" xfId="22" applyNumberFormat="1" applyFont="1" applyAlignment="1">
      <alignment horizontal="center" vertical="center" wrapText="1"/>
      <protection/>
    </xf>
    <xf numFmtId="165" fontId="0" fillId="0" borderId="0" xfId="22" applyNumberFormat="1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Лист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19050</xdr:rowOff>
    </xdr:from>
    <xdr:to>
      <xdr:col>6</xdr:col>
      <xdr:colOff>476250</xdr:colOff>
      <xdr:row>1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9050"/>
          <a:ext cx="7239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190500</xdr:colOff>
      <xdr:row>74</xdr:row>
      <xdr:rowOff>57150</xdr:rowOff>
    </xdr:from>
    <xdr:to>
      <xdr:col>6</xdr:col>
      <xdr:colOff>438150</xdr:colOff>
      <xdr:row>75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1563350"/>
          <a:ext cx="7334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l@fastrans.ru" TargetMode="External" /><Relationship Id="rId2" Type="http://schemas.openxmlformats.org/officeDocument/2006/relationships/hyperlink" Target="http://www.fastrans.ru/" TargetMode="External" /><Relationship Id="rId3" Type="http://schemas.openxmlformats.org/officeDocument/2006/relationships/hyperlink" Target="mailto:chel@fastrans.ru" TargetMode="External" /><Relationship Id="rId4" Type="http://schemas.openxmlformats.org/officeDocument/2006/relationships/hyperlink" Target="http://www.fastrans.ru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view="pageBreakPreview" zoomScale="110" zoomScaleNormal="118" zoomScaleSheetLayoutView="11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2" width="6.8515625" style="2" customWidth="1"/>
    <col min="3" max="3" width="5.421875" style="3" customWidth="1"/>
    <col min="4" max="4" width="4.57421875" style="4" customWidth="1"/>
    <col min="5" max="9" width="7.28125" style="1" customWidth="1"/>
    <col min="10" max="10" width="8.140625" style="1" customWidth="1"/>
    <col min="11" max="13" width="7.28125" style="1" customWidth="1"/>
    <col min="14" max="14" width="11.140625" style="1" customWidth="1"/>
    <col min="15" max="15" width="6.57421875" style="5" customWidth="1"/>
    <col min="16" max="242" width="9.140625" style="1" customWidth="1"/>
    <col min="243" max="16384" width="8.7109375" style="6" customWidth="1"/>
  </cols>
  <sheetData>
    <row r="1" spans="1:15" s="11" customFormat="1" ht="29.25" customHeight="1">
      <c r="A1" s="7" t="s">
        <v>0</v>
      </c>
      <c r="B1" s="8"/>
      <c r="C1" s="9"/>
      <c r="D1" s="10"/>
      <c r="G1" s="12"/>
      <c r="H1" s="13" t="s">
        <v>1</v>
      </c>
      <c r="I1" s="13"/>
      <c r="J1" s="13"/>
      <c r="K1" s="13"/>
      <c r="L1" s="13"/>
      <c r="M1" s="13"/>
      <c r="N1" s="13"/>
      <c r="O1" s="13"/>
    </row>
    <row r="2" spans="1:15" s="11" customFormat="1" ht="21.75" customHeight="1">
      <c r="A2" s="14" t="s">
        <v>2</v>
      </c>
      <c r="B2" s="15"/>
      <c r="C2" s="9"/>
      <c r="D2" s="10"/>
      <c r="G2" s="12"/>
      <c r="H2" s="16" t="s">
        <v>3</v>
      </c>
      <c r="I2" s="16"/>
      <c r="J2" s="16"/>
      <c r="K2" s="16"/>
      <c r="L2" s="16"/>
      <c r="M2" s="16"/>
      <c r="N2" s="16"/>
      <c r="O2" s="16"/>
    </row>
    <row r="3" spans="1:15" s="18" customFormat="1" ht="11.25" customHeight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9" customFormat="1" ht="11.25" customHeight="1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19" customFormat="1" ht="11.25" customHeight="1">
      <c r="A5" s="20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9" customFormat="1" ht="12.75" customHeight="1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3" customFormat="1" ht="8.25" customHeight="1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24" customFormat="1" ht="19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4" customFormat="1" ht="19.5" customHeight="1">
      <c r="A9" s="25" t="s">
        <v>9</v>
      </c>
      <c r="B9" s="26" t="s">
        <v>10</v>
      </c>
      <c r="C9" s="27" t="s">
        <v>11</v>
      </c>
      <c r="D9" s="25" t="s">
        <v>12</v>
      </c>
      <c r="E9" s="25"/>
      <c r="F9" s="25"/>
      <c r="G9" s="25"/>
      <c r="H9" s="25"/>
      <c r="I9" s="25"/>
      <c r="J9" s="25"/>
      <c r="K9" s="25"/>
      <c r="L9" s="25"/>
      <c r="M9" s="25"/>
      <c r="N9" s="26" t="s">
        <v>13</v>
      </c>
      <c r="O9" s="26"/>
    </row>
    <row r="10" spans="1:15" s="24" customFormat="1" ht="9.75">
      <c r="A10" s="25"/>
      <c r="B10" s="26"/>
      <c r="C10" s="27"/>
      <c r="D10" s="28" t="s">
        <v>14</v>
      </c>
      <c r="E10" s="28" t="s">
        <v>15</v>
      </c>
      <c r="F10" s="28" t="s">
        <v>16</v>
      </c>
      <c r="G10" s="26" t="s">
        <v>17</v>
      </c>
      <c r="H10" s="26" t="s">
        <v>18</v>
      </c>
      <c r="I10" s="26" t="s">
        <v>19</v>
      </c>
      <c r="J10" s="26" t="s">
        <v>20</v>
      </c>
      <c r="K10" s="29" t="s">
        <v>21</v>
      </c>
      <c r="L10" s="29" t="s">
        <v>22</v>
      </c>
      <c r="M10" s="29" t="s">
        <v>23</v>
      </c>
      <c r="N10" s="26" t="s">
        <v>24</v>
      </c>
      <c r="O10" s="30" t="s">
        <v>25</v>
      </c>
    </row>
    <row r="11" spans="1:15" s="34" customFormat="1" ht="10.5">
      <c r="A11" s="25"/>
      <c r="B11" s="26"/>
      <c r="C11" s="27"/>
      <c r="D11" s="28" t="s">
        <v>26</v>
      </c>
      <c r="E11" s="28" t="s">
        <v>27</v>
      </c>
      <c r="F11" s="28" t="s">
        <v>28</v>
      </c>
      <c r="G11" s="25" t="s">
        <v>29</v>
      </c>
      <c r="H11" s="25" t="s">
        <v>30</v>
      </c>
      <c r="I11" s="25" t="s">
        <v>31</v>
      </c>
      <c r="J11" s="25" t="s">
        <v>32</v>
      </c>
      <c r="K11" s="31" t="s">
        <v>33</v>
      </c>
      <c r="L11" s="31" t="s">
        <v>34</v>
      </c>
      <c r="M11" s="31" t="s">
        <v>35</v>
      </c>
      <c r="N11" s="32"/>
      <c r="O11" s="33"/>
    </row>
    <row r="12" spans="1:13" s="35" customFormat="1" ht="9.75" customHeight="1">
      <c r="A12" s="32" t="s">
        <v>36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5" s="43" customFormat="1" ht="10.5" customHeight="1">
      <c r="A13" s="36" t="s">
        <v>37</v>
      </c>
      <c r="B13" s="37" t="s">
        <v>38</v>
      </c>
      <c r="C13" s="38" t="s">
        <v>39</v>
      </c>
      <c r="D13" s="39" t="s">
        <v>40</v>
      </c>
      <c r="E13" s="40">
        <v>5.89</v>
      </c>
      <c r="F13" s="40">
        <v>6.39</v>
      </c>
      <c r="G13" s="40">
        <v>6.79</v>
      </c>
      <c r="H13" s="40">
        <v>7.19</v>
      </c>
      <c r="I13" s="40">
        <v>7.49</v>
      </c>
      <c r="J13" s="40">
        <v>7.69</v>
      </c>
      <c r="K13" s="40">
        <v>7.79</v>
      </c>
      <c r="L13" s="40">
        <v>7.89</v>
      </c>
      <c r="M13" s="40">
        <v>7.99</v>
      </c>
      <c r="N13" s="41">
        <v>250</v>
      </c>
      <c r="O13" s="42" t="s">
        <v>41</v>
      </c>
    </row>
    <row r="14" spans="1:15" s="35" customFormat="1" ht="9.75">
      <c r="A14" s="36"/>
      <c r="B14" s="37"/>
      <c r="C14" s="38"/>
      <c r="D14" s="44" t="s">
        <v>42</v>
      </c>
      <c r="E14" s="45">
        <v>1459</v>
      </c>
      <c r="F14" s="45">
        <v>1589</v>
      </c>
      <c r="G14" s="45">
        <v>1689</v>
      </c>
      <c r="H14" s="45">
        <v>1799</v>
      </c>
      <c r="I14" s="45">
        <v>1879</v>
      </c>
      <c r="J14" s="45">
        <v>1929</v>
      </c>
      <c r="K14" s="45">
        <v>1939</v>
      </c>
      <c r="L14" s="45">
        <v>1979</v>
      </c>
      <c r="M14" s="45">
        <v>1999</v>
      </c>
      <c r="N14" s="45">
        <v>250</v>
      </c>
      <c r="O14" s="46" t="s">
        <v>43</v>
      </c>
    </row>
    <row r="15" spans="1:15" s="43" customFormat="1" ht="10.5" customHeight="1">
      <c r="A15" s="36" t="s">
        <v>44</v>
      </c>
      <c r="B15" s="37" t="s">
        <v>45</v>
      </c>
      <c r="C15" s="38" t="s">
        <v>46</v>
      </c>
      <c r="D15" s="39" t="s">
        <v>40</v>
      </c>
      <c r="E15" s="47" t="s">
        <v>47</v>
      </c>
      <c r="F15" s="47" t="s">
        <v>47</v>
      </c>
      <c r="G15" s="47" t="s">
        <v>47</v>
      </c>
      <c r="H15" s="47">
        <v>12</v>
      </c>
      <c r="I15" s="47">
        <v>12.5</v>
      </c>
      <c r="J15" s="47">
        <v>12.5</v>
      </c>
      <c r="K15" s="47">
        <v>12.5</v>
      </c>
      <c r="L15" s="47">
        <v>12.5</v>
      </c>
      <c r="M15" s="47">
        <v>12.5</v>
      </c>
      <c r="N15" s="47">
        <v>600</v>
      </c>
      <c r="O15" s="42" t="s">
        <v>48</v>
      </c>
    </row>
    <row r="16" spans="1:15" s="35" customFormat="1" ht="9.75">
      <c r="A16" s="36"/>
      <c r="B16" s="37"/>
      <c r="C16" s="38"/>
      <c r="D16" s="44" t="s">
        <v>42</v>
      </c>
      <c r="E16" s="45" t="s">
        <v>47</v>
      </c>
      <c r="F16" s="45" t="s">
        <v>47</v>
      </c>
      <c r="G16" s="45" t="s">
        <v>47</v>
      </c>
      <c r="H16" s="45">
        <v>2400</v>
      </c>
      <c r="I16" s="45">
        <v>2500</v>
      </c>
      <c r="J16" s="45">
        <v>2500</v>
      </c>
      <c r="K16" s="45">
        <v>2500</v>
      </c>
      <c r="L16" s="45">
        <v>2500</v>
      </c>
      <c r="M16" s="45">
        <v>2500</v>
      </c>
      <c r="N16" s="45">
        <v>600</v>
      </c>
      <c r="O16" s="46" t="s">
        <v>49</v>
      </c>
    </row>
    <row r="17" spans="1:15" s="43" customFormat="1" ht="10.5" customHeight="1">
      <c r="A17" s="36" t="s">
        <v>50</v>
      </c>
      <c r="B17" s="37" t="s">
        <v>51</v>
      </c>
      <c r="C17" s="38" t="s">
        <v>52</v>
      </c>
      <c r="D17" s="39" t="s">
        <v>40</v>
      </c>
      <c r="E17" s="48">
        <v>5.6</v>
      </c>
      <c r="F17" s="48">
        <v>6</v>
      </c>
      <c r="G17" s="48">
        <v>6.1</v>
      </c>
      <c r="H17" s="48">
        <v>6.2</v>
      </c>
      <c r="I17" s="48">
        <v>6.3</v>
      </c>
      <c r="J17" s="48">
        <v>6.5</v>
      </c>
      <c r="K17" s="48">
        <v>6.6</v>
      </c>
      <c r="L17" s="48">
        <v>6.7</v>
      </c>
      <c r="M17" s="48">
        <v>6.8</v>
      </c>
      <c r="N17" s="41">
        <v>400</v>
      </c>
      <c r="O17" s="42" t="s">
        <v>53</v>
      </c>
    </row>
    <row r="18" spans="1:15" s="35" customFormat="1" ht="10.5">
      <c r="A18" s="36"/>
      <c r="B18" s="37"/>
      <c r="C18" s="38"/>
      <c r="D18" s="44" t="s">
        <v>42</v>
      </c>
      <c r="E18" s="45">
        <v>950</v>
      </c>
      <c r="F18" s="45">
        <v>1000</v>
      </c>
      <c r="G18" s="45">
        <v>1050</v>
      </c>
      <c r="H18" s="45">
        <v>1100</v>
      </c>
      <c r="I18" s="45">
        <v>1150</v>
      </c>
      <c r="J18" s="45">
        <v>1170</v>
      </c>
      <c r="K18" s="45">
        <v>1200</v>
      </c>
      <c r="L18" s="45">
        <v>1250</v>
      </c>
      <c r="M18" s="45">
        <v>1300</v>
      </c>
      <c r="N18" s="49">
        <v>400</v>
      </c>
      <c r="O18" s="46" t="s">
        <v>54</v>
      </c>
    </row>
    <row r="19" spans="1:15" s="43" customFormat="1" ht="10.5" customHeight="1">
      <c r="A19" s="36" t="s">
        <v>55</v>
      </c>
      <c r="B19" s="37" t="s">
        <v>56</v>
      </c>
      <c r="C19" s="38" t="s">
        <v>57</v>
      </c>
      <c r="D19" s="39" t="s">
        <v>40</v>
      </c>
      <c r="E19" s="48">
        <v>3.9</v>
      </c>
      <c r="F19" s="48">
        <v>4.1</v>
      </c>
      <c r="G19" s="48">
        <v>4.3</v>
      </c>
      <c r="H19" s="48">
        <v>4.5</v>
      </c>
      <c r="I19" s="40">
        <v>4.7</v>
      </c>
      <c r="J19" s="40">
        <v>4.9</v>
      </c>
      <c r="K19" s="40">
        <v>5.5</v>
      </c>
      <c r="L19" s="40">
        <v>5.9</v>
      </c>
      <c r="M19" s="40">
        <v>6.4</v>
      </c>
      <c r="N19" s="41">
        <v>300</v>
      </c>
      <c r="O19" s="42" t="s">
        <v>53</v>
      </c>
    </row>
    <row r="20" spans="1:15" s="35" customFormat="1" ht="9.75">
      <c r="A20" s="36"/>
      <c r="B20" s="37"/>
      <c r="C20" s="38"/>
      <c r="D20" s="44" t="s">
        <v>42</v>
      </c>
      <c r="E20" s="45">
        <v>850</v>
      </c>
      <c r="F20" s="45">
        <v>870</v>
      </c>
      <c r="G20" s="45">
        <v>890</v>
      </c>
      <c r="H20" s="45">
        <v>950</v>
      </c>
      <c r="I20" s="45">
        <v>970</v>
      </c>
      <c r="J20" s="45">
        <v>1050</v>
      </c>
      <c r="K20" s="45">
        <v>1090</v>
      </c>
      <c r="L20" s="45">
        <v>1120</v>
      </c>
      <c r="M20" s="45">
        <v>1150</v>
      </c>
      <c r="N20" s="45">
        <v>300</v>
      </c>
      <c r="O20" s="46" t="s">
        <v>54</v>
      </c>
    </row>
    <row r="21" spans="1:15" s="43" customFormat="1" ht="10.5" customHeight="1">
      <c r="A21" s="36" t="s">
        <v>58</v>
      </c>
      <c r="B21" s="37" t="s">
        <v>51</v>
      </c>
      <c r="C21" s="38" t="s">
        <v>59</v>
      </c>
      <c r="D21" s="39" t="s">
        <v>40</v>
      </c>
      <c r="E21" s="48">
        <v>2.8</v>
      </c>
      <c r="F21" s="48">
        <v>3.2</v>
      </c>
      <c r="G21" s="48">
        <v>3.6</v>
      </c>
      <c r="H21" s="48">
        <v>3.8</v>
      </c>
      <c r="I21" s="48">
        <v>3.9</v>
      </c>
      <c r="J21" s="48">
        <v>4</v>
      </c>
      <c r="K21" s="48">
        <v>4.1</v>
      </c>
      <c r="L21" s="48">
        <v>4.2</v>
      </c>
      <c r="M21" s="48">
        <v>4.4</v>
      </c>
      <c r="N21" s="47">
        <v>250</v>
      </c>
      <c r="O21" s="42" t="s">
        <v>60</v>
      </c>
    </row>
    <row r="22" spans="1:15" s="35" customFormat="1" ht="9.75">
      <c r="A22" s="36"/>
      <c r="B22" s="37"/>
      <c r="C22" s="38"/>
      <c r="D22" s="44" t="s">
        <v>42</v>
      </c>
      <c r="E22" s="45">
        <v>700</v>
      </c>
      <c r="F22" s="45">
        <v>800</v>
      </c>
      <c r="G22" s="45">
        <v>890</v>
      </c>
      <c r="H22" s="45">
        <v>950</v>
      </c>
      <c r="I22" s="45">
        <v>990</v>
      </c>
      <c r="J22" s="45">
        <v>1010</v>
      </c>
      <c r="K22" s="45">
        <v>1030</v>
      </c>
      <c r="L22" s="45">
        <v>1050</v>
      </c>
      <c r="M22" s="45">
        <v>1090</v>
      </c>
      <c r="N22" s="45">
        <v>250</v>
      </c>
      <c r="O22" s="46" t="s">
        <v>61</v>
      </c>
    </row>
    <row r="23" spans="1:15" s="43" customFormat="1" ht="10.5" customHeight="1">
      <c r="A23" s="36" t="s">
        <v>62</v>
      </c>
      <c r="B23" s="37" t="s">
        <v>56</v>
      </c>
      <c r="C23" s="38" t="s">
        <v>63</v>
      </c>
      <c r="D23" s="39" t="s">
        <v>40</v>
      </c>
      <c r="E23" s="48">
        <v>6.7</v>
      </c>
      <c r="F23" s="48">
        <v>6.9</v>
      </c>
      <c r="G23" s="48">
        <v>7.1</v>
      </c>
      <c r="H23" s="48">
        <v>7.3</v>
      </c>
      <c r="I23" s="48">
        <v>7.5</v>
      </c>
      <c r="J23" s="48">
        <v>7.7</v>
      </c>
      <c r="K23" s="48">
        <v>7.9</v>
      </c>
      <c r="L23" s="48">
        <v>8.1</v>
      </c>
      <c r="M23" s="48">
        <v>8.3</v>
      </c>
      <c r="N23" s="47">
        <v>300</v>
      </c>
      <c r="O23" s="42" t="s">
        <v>64</v>
      </c>
    </row>
    <row r="24" spans="1:15" s="35" customFormat="1" ht="9.75">
      <c r="A24" s="36"/>
      <c r="B24" s="37"/>
      <c r="C24" s="38"/>
      <c r="D24" s="44" t="s">
        <v>42</v>
      </c>
      <c r="E24" s="45">
        <v>1790</v>
      </c>
      <c r="F24" s="45">
        <v>1840</v>
      </c>
      <c r="G24" s="45">
        <v>1940</v>
      </c>
      <c r="H24" s="45">
        <v>1990</v>
      </c>
      <c r="I24" s="45">
        <v>2040</v>
      </c>
      <c r="J24" s="45">
        <v>2090</v>
      </c>
      <c r="K24" s="45">
        <v>2190</v>
      </c>
      <c r="L24" s="45">
        <v>2240</v>
      </c>
      <c r="M24" s="45">
        <v>2290</v>
      </c>
      <c r="N24" s="45">
        <v>300</v>
      </c>
      <c r="O24" s="46" t="s">
        <v>65</v>
      </c>
    </row>
    <row r="25" spans="1:15" s="43" customFormat="1" ht="10.5" customHeight="1">
      <c r="A25" s="50" t="s">
        <v>66</v>
      </c>
      <c r="B25" s="51" t="s">
        <v>51</v>
      </c>
      <c r="C25" s="52">
        <v>1</v>
      </c>
      <c r="D25" s="39" t="s">
        <v>40</v>
      </c>
      <c r="E25" s="40">
        <v>2.1</v>
      </c>
      <c r="F25" s="40">
        <v>2.2</v>
      </c>
      <c r="G25" s="40">
        <v>2.3</v>
      </c>
      <c r="H25" s="40">
        <v>2.4</v>
      </c>
      <c r="I25" s="40">
        <v>2.6</v>
      </c>
      <c r="J25" s="40">
        <v>2.8</v>
      </c>
      <c r="K25" s="40">
        <v>3</v>
      </c>
      <c r="L25" s="40">
        <v>3.1</v>
      </c>
      <c r="M25" s="40">
        <v>3.9</v>
      </c>
      <c r="N25" s="41">
        <v>200</v>
      </c>
      <c r="O25" s="42" t="s">
        <v>67</v>
      </c>
    </row>
    <row r="26" spans="1:15" s="35" customFormat="1" ht="9.75">
      <c r="A26" s="50"/>
      <c r="B26" s="51"/>
      <c r="C26" s="52"/>
      <c r="D26" s="53" t="s">
        <v>42</v>
      </c>
      <c r="E26" s="54" t="s">
        <v>47</v>
      </c>
      <c r="F26" s="54">
        <v>520</v>
      </c>
      <c r="G26" s="54">
        <v>580</v>
      </c>
      <c r="H26" s="54">
        <v>680</v>
      </c>
      <c r="I26" s="54">
        <v>730</v>
      </c>
      <c r="J26" s="54">
        <v>750</v>
      </c>
      <c r="K26" s="54">
        <v>780</v>
      </c>
      <c r="L26" s="54">
        <v>790</v>
      </c>
      <c r="M26" s="54">
        <v>840</v>
      </c>
      <c r="N26" s="54">
        <v>200</v>
      </c>
      <c r="O26" s="55" t="s">
        <v>68</v>
      </c>
    </row>
    <row r="27" spans="1:15" s="59" customFormat="1" ht="10.5" customHeight="1">
      <c r="A27" s="36" t="s">
        <v>69</v>
      </c>
      <c r="B27" s="37" t="s">
        <v>38</v>
      </c>
      <c r="C27" s="38" t="s">
        <v>70</v>
      </c>
      <c r="D27" s="39" t="s">
        <v>40</v>
      </c>
      <c r="E27" s="56">
        <v>2.4</v>
      </c>
      <c r="F27" s="56">
        <v>2.5</v>
      </c>
      <c r="G27" s="57">
        <v>2.6</v>
      </c>
      <c r="H27" s="57">
        <v>2.8</v>
      </c>
      <c r="I27" s="57">
        <v>3</v>
      </c>
      <c r="J27" s="57">
        <v>3.1</v>
      </c>
      <c r="K27" s="57">
        <v>3.4</v>
      </c>
      <c r="L27" s="57">
        <v>3.6</v>
      </c>
      <c r="M27" s="58">
        <v>3.7</v>
      </c>
      <c r="N27" s="47">
        <v>200</v>
      </c>
      <c r="O27" s="42" t="s">
        <v>67</v>
      </c>
    </row>
    <row r="28" spans="1:15" s="64" customFormat="1" ht="10.5">
      <c r="A28" s="36"/>
      <c r="B28" s="37"/>
      <c r="C28" s="38"/>
      <c r="D28" s="60" t="s">
        <v>42</v>
      </c>
      <c r="E28" s="61">
        <v>475</v>
      </c>
      <c r="F28" s="61">
        <v>525</v>
      </c>
      <c r="G28" s="62">
        <v>560</v>
      </c>
      <c r="H28" s="62">
        <v>580</v>
      </c>
      <c r="I28" s="62">
        <v>600</v>
      </c>
      <c r="J28" s="62">
        <v>630</v>
      </c>
      <c r="K28" s="62">
        <v>685</v>
      </c>
      <c r="L28" s="62">
        <v>730</v>
      </c>
      <c r="M28" s="62">
        <v>735</v>
      </c>
      <c r="N28" s="45">
        <v>200</v>
      </c>
      <c r="O28" s="63" t="s">
        <v>71</v>
      </c>
    </row>
    <row r="29" spans="1:15" s="35" customFormat="1" ht="10.5">
      <c r="A29" s="65" t="s">
        <v>72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</row>
    <row r="30" spans="1:15" s="43" customFormat="1" ht="10.5" customHeight="1">
      <c r="A30" s="36" t="s">
        <v>50</v>
      </c>
      <c r="B30" s="67" t="s">
        <v>73</v>
      </c>
      <c r="C30" s="68" t="s">
        <v>74</v>
      </c>
      <c r="D30" s="39" t="s">
        <v>40</v>
      </c>
      <c r="E30" s="48">
        <v>5.6</v>
      </c>
      <c r="F30" s="48">
        <v>6</v>
      </c>
      <c r="G30" s="48">
        <v>6.1</v>
      </c>
      <c r="H30" s="48">
        <v>6.2</v>
      </c>
      <c r="I30" s="48">
        <v>6.3</v>
      </c>
      <c r="J30" s="48">
        <v>6.5</v>
      </c>
      <c r="K30" s="48">
        <v>6.6</v>
      </c>
      <c r="L30" s="48">
        <v>6.7</v>
      </c>
      <c r="M30" s="48">
        <v>6.8</v>
      </c>
      <c r="N30" s="41">
        <v>400</v>
      </c>
      <c r="O30" s="42" t="s">
        <v>75</v>
      </c>
    </row>
    <row r="31" spans="1:15" s="35" customFormat="1" ht="9.75">
      <c r="A31" s="36"/>
      <c r="B31" s="67"/>
      <c r="C31" s="68"/>
      <c r="D31" s="69" t="s">
        <v>42</v>
      </c>
      <c r="E31" s="45">
        <v>950</v>
      </c>
      <c r="F31" s="45">
        <v>1000</v>
      </c>
      <c r="G31" s="45">
        <v>1050</v>
      </c>
      <c r="H31" s="45">
        <v>1100</v>
      </c>
      <c r="I31" s="45">
        <v>1150</v>
      </c>
      <c r="J31" s="45">
        <v>1170</v>
      </c>
      <c r="K31" s="45">
        <v>1200</v>
      </c>
      <c r="L31" s="45">
        <v>1250</v>
      </c>
      <c r="M31" s="45">
        <v>1300</v>
      </c>
      <c r="N31" s="62">
        <v>400</v>
      </c>
      <c r="O31" s="70" t="s">
        <v>65</v>
      </c>
    </row>
    <row r="32" spans="1:15" s="43" customFormat="1" ht="10.5" customHeight="1">
      <c r="A32" s="71" t="s">
        <v>55</v>
      </c>
      <c r="B32" s="72" t="s">
        <v>73</v>
      </c>
      <c r="C32" s="73" t="s">
        <v>57</v>
      </c>
      <c r="D32" s="74" t="s">
        <v>40</v>
      </c>
      <c r="E32" s="75">
        <v>3.9</v>
      </c>
      <c r="F32" s="75">
        <v>4.1</v>
      </c>
      <c r="G32" s="75">
        <v>4.3</v>
      </c>
      <c r="H32" s="75">
        <v>4.5</v>
      </c>
      <c r="I32" s="76">
        <v>4.7</v>
      </c>
      <c r="J32" s="76">
        <v>4.9</v>
      </c>
      <c r="K32" s="76">
        <v>5.5</v>
      </c>
      <c r="L32" s="76">
        <v>5.9</v>
      </c>
      <c r="M32" s="76">
        <v>6.4</v>
      </c>
      <c r="N32" s="77">
        <v>300</v>
      </c>
      <c r="O32" s="78" t="s">
        <v>53</v>
      </c>
    </row>
    <row r="33" spans="1:15" s="35" customFormat="1" ht="9.75">
      <c r="A33" s="71"/>
      <c r="B33" s="72"/>
      <c r="C33" s="73"/>
      <c r="D33" s="69" t="s">
        <v>42</v>
      </c>
      <c r="E33" s="45">
        <v>850</v>
      </c>
      <c r="F33" s="45">
        <v>870</v>
      </c>
      <c r="G33" s="45">
        <v>890</v>
      </c>
      <c r="H33" s="45">
        <v>950</v>
      </c>
      <c r="I33" s="45">
        <v>970</v>
      </c>
      <c r="J33" s="45">
        <v>1050</v>
      </c>
      <c r="K33" s="45">
        <v>1090</v>
      </c>
      <c r="L33" s="45">
        <v>1120</v>
      </c>
      <c r="M33" s="45">
        <v>1150</v>
      </c>
      <c r="N33" s="45">
        <v>300</v>
      </c>
      <c r="O33" s="46" t="s">
        <v>54</v>
      </c>
    </row>
    <row r="34" spans="1:15" s="43" customFormat="1" ht="10.5" customHeight="1">
      <c r="A34" s="36" t="s">
        <v>58</v>
      </c>
      <c r="B34" s="67" t="s">
        <v>76</v>
      </c>
      <c r="C34" s="68" t="s">
        <v>70</v>
      </c>
      <c r="D34" s="39" t="s">
        <v>40</v>
      </c>
      <c r="E34" s="48">
        <v>2.8</v>
      </c>
      <c r="F34" s="48">
        <v>3.2</v>
      </c>
      <c r="G34" s="48">
        <v>3.6</v>
      </c>
      <c r="H34" s="48">
        <v>3.8</v>
      </c>
      <c r="I34" s="48">
        <v>3.9</v>
      </c>
      <c r="J34" s="48">
        <v>4</v>
      </c>
      <c r="K34" s="48">
        <v>4.1</v>
      </c>
      <c r="L34" s="48">
        <v>4.2</v>
      </c>
      <c r="M34" s="48">
        <v>4.4</v>
      </c>
      <c r="N34" s="47">
        <v>250</v>
      </c>
      <c r="O34" s="42" t="s">
        <v>77</v>
      </c>
    </row>
    <row r="35" spans="1:15" s="35" customFormat="1" ht="9.75">
      <c r="A35" s="36"/>
      <c r="B35" s="67"/>
      <c r="C35" s="68"/>
      <c r="D35" s="69" t="s">
        <v>42</v>
      </c>
      <c r="E35" s="45">
        <v>700</v>
      </c>
      <c r="F35" s="45">
        <v>800</v>
      </c>
      <c r="G35" s="45">
        <v>890</v>
      </c>
      <c r="H35" s="45">
        <v>950</v>
      </c>
      <c r="I35" s="45">
        <v>990</v>
      </c>
      <c r="J35" s="45">
        <v>1010</v>
      </c>
      <c r="K35" s="45">
        <v>1030</v>
      </c>
      <c r="L35" s="45">
        <v>1050</v>
      </c>
      <c r="M35" s="45">
        <v>1090</v>
      </c>
      <c r="N35" s="62">
        <v>250</v>
      </c>
      <c r="O35" s="70" t="s">
        <v>61</v>
      </c>
    </row>
    <row r="36" spans="1:15" s="43" customFormat="1" ht="10.5" customHeight="1">
      <c r="A36" s="36" t="s">
        <v>78</v>
      </c>
      <c r="B36" s="67" t="s">
        <v>76</v>
      </c>
      <c r="C36" s="68" t="s">
        <v>79</v>
      </c>
      <c r="D36" s="39" t="s">
        <v>40</v>
      </c>
      <c r="E36" s="40">
        <f>E40+1.4</f>
        <v>3.5</v>
      </c>
      <c r="F36" s="40">
        <f aca="true" t="shared" si="0" ref="F36:K36">F40+1.4</f>
        <v>3.6</v>
      </c>
      <c r="G36" s="40">
        <f t="shared" si="0"/>
        <v>3.6999999999999997</v>
      </c>
      <c r="H36" s="40">
        <f t="shared" si="0"/>
        <v>3.8</v>
      </c>
      <c r="I36" s="40">
        <f t="shared" si="0"/>
        <v>4</v>
      </c>
      <c r="J36" s="40">
        <f t="shared" si="0"/>
        <v>4.199999999999999</v>
      </c>
      <c r="K36" s="40">
        <f t="shared" si="0"/>
        <v>4.4</v>
      </c>
      <c r="L36" s="40">
        <f>L40+1.4</f>
        <v>4.5</v>
      </c>
      <c r="M36" s="40">
        <f>M40+1.4</f>
        <v>5.3</v>
      </c>
      <c r="N36" s="41">
        <v>200</v>
      </c>
      <c r="O36" s="42" t="s">
        <v>80</v>
      </c>
    </row>
    <row r="37" spans="1:15" s="35" customFormat="1" ht="9.75">
      <c r="A37" s="36"/>
      <c r="B37" s="67"/>
      <c r="C37" s="68"/>
      <c r="D37" s="69" t="s">
        <v>42</v>
      </c>
      <c r="E37" s="62" t="s">
        <v>47</v>
      </c>
      <c r="F37" s="62">
        <f aca="true" t="shared" si="1" ref="F37:M37">F41+100</f>
        <v>620</v>
      </c>
      <c r="G37" s="62">
        <f t="shared" si="1"/>
        <v>680</v>
      </c>
      <c r="H37" s="62">
        <f t="shared" si="1"/>
        <v>780</v>
      </c>
      <c r="I37" s="62">
        <f t="shared" si="1"/>
        <v>830</v>
      </c>
      <c r="J37" s="62">
        <f t="shared" si="1"/>
        <v>850</v>
      </c>
      <c r="K37" s="62">
        <f t="shared" si="1"/>
        <v>880</v>
      </c>
      <c r="L37" s="62">
        <f t="shared" si="1"/>
        <v>890</v>
      </c>
      <c r="M37" s="62">
        <f t="shared" si="1"/>
        <v>940</v>
      </c>
      <c r="N37" s="62">
        <v>200</v>
      </c>
      <c r="O37" s="70" t="s">
        <v>54</v>
      </c>
    </row>
    <row r="38" spans="1:15" s="43" customFormat="1" ht="10.5" customHeight="1">
      <c r="A38" s="36" t="s">
        <v>62</v>
      </c>
      <c r="B38" s="67" t="s">
        <v>73</v>
      </c>
      <c r="C38" s="68" t="s">
        <v>81</v>
      </c>
      <c r="D38" s="39" t="s">
        <v>40</v>
      </c>
      <c r="E38" s="48">
        <v>6.7</v>
      </c>
      <c r="F38" s="48">
        <v>6.9</v>
      </c>
      <c r="G38" s="48">
        <v>7.1</v>
      </c>
      <c r="H38" s="48">
        <v>7.3</v>
      </c>
      <c r="I38" s="48">
        <v>7.5</v>
      </c>
      <c r="J38" s="48">
        <v>7.7</v>
      </c>
      <c r="K38" s="48">
        <v>7.9</v>
      </c>
      <c r="L38" s="48">
        <v>8.1</v>
      </c>
      <c r="M38" s="48">
        <v>8.3</v>
      </c>
      <c r="N38" s="47">
        <v>400</v>
      </c>
      <c r="O38" s="42" t="s">
        <v>64</v>
      </c>
    </row>
    <row r="39" spans="1:15" s="35" customFormat="1" ht="9.75" customHeight="1">
      <c r="A39" s="36"/>
      <c r="B39" s="67"/>
      <c r="C39" s="68"/>
      <c r="D39" s="69" t="s">
        <v>42</v>
      </c>
      <c r="E39" s="45">
        <v>1790</v>
      </c>
      <c r="F39" s="45">
        <v>1840</v>
      </c>
      <c r="G39" s="45">
        <v>1940</v>
      </c>
      <c r="H39" s="45">
        <v>1990</v>
      </c>
      <c r="I39" s="45">
        <v>2040</v>
      </c>
      <c r="J39" s="45">
        <v>2090</v>
      </c>
      <c r="K39" s="45">
        <v>2190</v>
      </c>
      <c r="L39" s="45">
        <v>2240</v>
      </c>
      <c r="M39" s="45">
        <v>2290</v>
      </c>
      <c r="N39" s="45">
        <v>400</v>
      </c>
      <c r="O39" s="70" t="s">
        <v>65</v>
      </c>
    </row>
    <row r="40" spans="1:15" s="43" customFormat="1" ht="10.5" customHeight="1">
      <c r="A40" s="36" t="s">
        <v>66</v>
      </c>
      <c r="B40" s="67" t="s">
        <v>76</v>
      </c>
      <c r="C40" s="68">
        <v>1</v>
      </c>
      <c r="D40" s="39" t="s">
        <v>40</v>
      </c>
      <c r="E40" s="40">
        <v>2.1</v>
      </c>
      <c r="F40" s="40">
        <v>2.2</v>
      </c>
      <c r="G40" s="40">
        <v>2.3</v>
      </c>
      <c r="H40" s="40">
        <v>2.4</v>
      </c>
      <c r="I40" s="40">
        <v>2.6</v>
      </c>
      <c r="J40" s="40">
        <v>2.8</v>
      </c>
      <c r="K40" s="40">
        <v>3</v>
      </c>
      <c r="L40" s="40">
        <v>3.1</v>
      </c>
      <c r="M40" s="40">
        <v>3.9</v>
      </c>
      <c r="N40" s="41">
        <v>200</v>
      </c>
      <c r="O40" s="42" t="s">
        <v>67</v>
      </c>
    </row>
    <row r="41" spans="1:15" s="35" customFormat="1" ht="9.75">
      <c r="A41" s="36"/>
      <c r="B41" s="67"/>
      <c r="C41" s="68"/>
      <c r="D41" s="69" t="s">
        <v>42</v>
      </c>
      <c r="E41" s="45" t="s">
        <v>47</v>
      </c>
      <c r="F41" s="45">
        <v>520</v>
      </c>
      <c r="G41" s="45">
        <v>580</v>
      </c>
      <c r="H41" s="45">
        <v>680</v>
      </c>
      <c r="I41" s="45">
        <v>730</v>
      </c>
      <c r="J41" s="45">
        <v>750</v>
      </c>
      <c r="K41" s="45">
        <v>780</v>
      </c>
      <c r="L41" s="45">
        <v>790</v>
      </c>
      <c r="M41" s="45">
        <v>840</v>
      </c>
      <c r="N41" s="45">
        <v>200</v>
      </c>
      <c r="O41" s="70" t="s">
        <v>68</v>
      </c>
    </row>
    <row r="42" spans="1:15" s="43" customFormat="1" ht="10.5" customHeight="1">
      <c r="A42" s="36" t="s">
        <v>69</v>
      </c>
      <c r="B42" s="67" t="s">
        <v>38</v>
      </c>
      <c r="C42" s="68" t="s">
        <v>70</v>
      </c>
      <c r="D42" s="39" t="s">
        <v>40</v>
      </c>
      <c r="E42" s="56">
        <v>2.4</v>
      </c>
      <c r="F42" s="56">
        <v>2.5</v>
      </c>
      <c r="G42" s="79">
        <v>2.6</v>
      </c>
      <c r="H42" s="57">
        <v>2.8</v>
      </c>
      <c r="I42" s="57">
        <v>3</v>
      </c>
      <c r="J42" s="57">
        <v>3.1</v>
      </c>
      <c r="K42" s="57">
        <v>3.4</v>
      </c>
      <c r="L42" s="57">
        <v>3.6</v>
      </c>
      <c r="M42" s="58">
        <v>3.7</v>
      </c>
      <c r="N42" s="80">
        <v>200</v>
      </c>
      <c r="O42" s="42" t="s">
        <v>67</v>
      </c>
    </row>
    <row r="43" spans="1:15" s="35" customFormat="1" ht="9.75">
      <c r="A43" s="36"/>
      <c r="B43" s="67"/>
      <c r="C43" s="68"/>
      <c r="D43" s="69" t="s">
        <v>42</v>
      </c>
      <c r="E43" s="61">
        <v>475</v>
      </c>
      <c r="F43" s="61">
        <v>525</v>
      </c>
      <c r="G43" s="81">
        <v>560</v>
      </c>
      <c r="H43" s="62">
        <v>580</v>
      </c>
      <c r="I43" s="62">
        <v>600</v>
      </c>
      <c r="J43" s="62">
        <v>630</v>
      </c>
      <c r="K43" s="62">
        <v>685</v>
      </c>
      <c r="L43" s="62">
        <v>730</v>
      </c>
      <c r="M43" s="62">
        <v>735</v>
      </c>
      <c r="N43" s="45">
        <v>200</v>
      </c>
      <c r="O43" s="70" t="s">
        <v>82</v>
      </c>
    </row>
    <row r="44" spans="1:15" s="43" customFormat="1" ht="10.5" customHeight="1">
      <c r="A44" s="36" t="s">
        <v>37</v>
      </c>
      <c r="B44" s="37" t="s">
        <v>83</v>
      </c>
      <c r="C44" s="38">
        <v>3</v>
      </c>
      <c r="D44" s="39" t="s">
        <v>40</v>
      </c>
      <c r="E44" s="40">
        <v>4.69</v>
      </c>
      <c r="F44" s="40">
        <v>5.09</v>
      </c>
      <c r="G44" s="40">
        <v>5.39</v>
      </c>
      <c r="H44" s="40">
        <v>5.69</v>
      </c>
      <c r="I44" s="40">
        <f>I13*0.8</f>
        <v>5.992000000000001</v>
      </c>
      <c r="J44" s="40">
        <v>6.09</v>
      </c>
      <c r="K44" s="40">
        <v>6.19</v>
      </c>
      <c r="L44" s="40">
        <v>6.29</v>
      </c>
      <c r="M44" s="40">
        <f>M13*0.8</f>
        <v>6.392</v>
      </c>
      <c r="N44" s="41">
        <v>250</v>
      </c>
      <c r="O44" s="42" t="s">
        <v>41</v>
      </c>
    </row>
    <row r="45" spans="1:15" s="35" customFormat="1" ht="9.75">
      <c r="A45" s="36"/>
      <c r="B45" s="37"/>
      <c r="C45" s="38"/>
      <c r="D45" s="44" t="s">
        <v>42</v>
      </c>
      <c r="E45" s="45">
        <v>1159</v>
      </c>
      <c r="F45" s="45">
        <v>1269</v>
      </c>
      <c r="G45" s="45">
        <v>1349</v>
      </c>
      <c r="H45" s="45">
        <f>H14*0.8</f>
        <v>1439.2</v>
      </c>
      <c r="I45" s="45">
        <v>1499</v>
      </c>
      <c r="J45" s="45">
        <v>1539</v>
      </c>
      <c r="K45" s="45">
        <v>1549</v>
      </c>
      <c r="L45" s="45">
        <v>1579</v>
      </c>
      <c r="M45" s="45">
        <f>M14*0.8</f>
        <v>1599.2</v>
      </c>
      <c r="N45" s="45">
        <v>250</v>
      </c>
      <c r="O45" s="46" t="s">
        <v>43</v>
      </c>
    </row>
    <row r="46" spans="1:15" s="43" customFormat="1" ht="10.5" customHeight="1">
      <c r="A46" s="36" t="s">
        <v>84</v>
      </c>
      <c r="B46" s="67" t="s">
        <v>76</v>
      </c>
      <c r="C46" s="68" t="s">
        <v>46</v>
      </c>
      <c r="D46" s="39" t="s">
        <v>40</v>
      </c>
      <c r="E46" s="48" t="s">
        <v>47</v>
      </c>
      <c r="F46" s="48">
        <v>4.9</v>
      </c>
      <c r="G46" s="48">
        <v>5.5</v>
      </c>
      <c r="H46" s="48">
        <v>5.8</v>
      </c>
      <c r="I46" s="48">
        <v>6.1</v>
      </c>
      <c r="J46" s="48">
        <v>6.3</v>
      </c>
      <c r="K46" s="48">
        <v>6.5</v>
      </c>
      <c r="L46" s="48">
        <v>6.8</v>
      </c>
      <c r="M46" s="48">
        <v>8</v>
      </c>
      <c r="N46" s="47">
        <v>400</v>
      </c>
      <c r="O46" s="42" t="s">
        <v>48</v>
      </c>
    </row>
    <row r="47" spans="1:15" s="35" customFormat="1" ht="9.75">
      <c r="A47" s="36"/>
      <c r="B47" s="67"/>
      <c r="C47" s="68"/>
      <c r="D47" s="69" t="s">
        <v>42</v>
      </c>
      <c r="E47" s="62" t="s">
        <v>47</v>
      </c>
      <c r="F47" s="62">
        <v>1050</v>
      </c>
      <c r="G47" s="62">
        <v>1130</v>
      </c>
      <c r="H47" s="62">
        <v>1240</v>
      </c>
      <c r="I47" s="62">
        <v>1380</v>
      </c>
      <c r="J47" s="62">
        <v>1430</v>
      </c>
      <c r="K47" s="62">
        <v>1480</v>
      </c>
      <c r="L47" s="62">
        <v>1530</v>
      </c>
      <c r="M47" s="62">
        <v>1690</v>
      </c>
      <c r="N47" s="62">
        <v>400</v>
      </c>
      <c r="O47" s="70" t="s">
        <v>85</v>
      </c>
    </row>
    <row r="48" spans="1:15" s="43" customFormat="1" ht="10.5" customHeight="1">
      <c r="A48" s="36" t="s">
        <v>86</v>
      </c>
      <c r="B48" s="67" t="s">
        <v>76</v>
      </c>
      <c r="C48" s="68" t="s">
        <v>46</v>
      </c>
      <c r="D48" s="39" t="s">
        <v>40</v>
      </c>
      <c r="E48" s="48">
        <v>5.9</v>
      </c>
      <c r="F48" s="48">
        <v>6.2</v>
      </c>
      <c r="G48" s="48">
        <v>6.3</v>
      </c>
      <c r="H48" s="48">
        <v>6.5</v>
      </c>
      <c r="I48" s="48">
        <v>7</v>
      </c>
      <c r="J48" s="48">
        <v>7.2</v>
      </c>
      <c r="K48" s="48">
        <v>7.4</v>
      </c>
      <c r="L48" s="48">
        <v>7.5</v>
      </c>
      <c r="M48" s="48">
        <v>7.9</v>
      </c>
      <c r="N48" s="47">
        <v>400</v>
      </c>
      <c r="O48" s="42" t="s">
        <v>87</v>
      </c>
    </row>
    <row r="49" spans="1:15" s="35" customFormat="1" ht="9.75">
      <c r="A49" s="36"/>
      <c r="B49" s="67"/>
      <c r="C49" s="68"/>
      <c r="D49" s="69" t="s">
        <v>42</v>
      </c>
      <c r="E49" s="62" t="s">
        <v>47</v>
      </c>
      <c r="F49" s="62" t="s">
        <v>88</v>
      </c>
      <c r="G49" s="62">
        <v>1500</v>
      </c>
      <c r="H49" s="62">
        <v>1550</v>
      </c>
      <c r="I49" s="62">
        <v>1600</v>
      </c>
      <c r="J49" s="62">
        <v>1610</v>
      </c>
      <c r="K49" s="62">
        <v>1630</v>
      </c>
      <c r="L49" s="62">
        <v>1650</v>
      </c>
      <c r="M49" s="62">
        <v>1700</v>
      </c>
      <c r="N49" s="62">
        <v>400</v>
      </c>
      <c r="O49" s="70" t="s">
        <v>89</v>
      </c>
    </row>
    <row r="50" spans="1:15" s="43" customFormat="1" ht="10.5" customHeight="1">
      <c r="A50" s="36" t="s">
        <v>90</v>
      </c>
      <c r="B50" s="67" t="s">
        <v>76</v>
      </c>
      <c r="C50" s="68" t="s">
        <v>46</v>
      </c>
      <c r="D50" s="39" t="s">
        <v>40</v>
      </c>
      <c r="E50" s="48">
        <v>5.9</v>
      </c>
      <c r="F50" s="48">
        <v>6.2</v>
      </c>
      <c r="G50" s="48">
        <v>6.3</v>
      </c>
      <c r="H50" s="48">
        <v>6.5</v>
      </c>
      <c r="I50" s="48">
        <v>7</v>
      </c>
      <c r="J50" s="48">
        <v>7.2</v>
      </c>
      <c r="K50" s="48">
        <v>7.4</v>
      </c>
      <c r="L50" s="48">
        <v>7.5</v>
      </c>
      <c r="M50" s="48">
        <v>7.9</v>
      </c>
      <c r="N50" s="47">
        <v>400</v>
      </c>
      <c r="O50" s="42" t="s">
        <v>91</v>
      </c>
    </row>
    <row r="51" spans="1:15" s="35" customFormat="1" ht="9.75">
      <c r="A51" s="36"/>
      <c r="B51" s="67"/>
      <c r="C51" s="68"/>
      <c r="D51" s="69" t="s">
        <v>42</v>
      </c>
      <c r="E51" s="62" t="s">
        <v>47</v>
      </c>
      <c r="F51" s="62" t="s">
        <v>88</v>
      </c>
      <c r="G51" s="62">
        <v>1500</v>
      </c>
      <c r="H51" s="62">
        <v>1550</v>
      </c>
      <c r="I51" s="62">
        <v>1600</v>
      </c>
      <c r="J51" s="62">
        <v>1610</v>
      </c>
      <c r="K51" s="62">
        <v>1630</v>
      </c>
      <c r="L51" s="62">
        <v>1650</v>
      </c>
      <c r="M51" s="62">
        <v>1700</v>
      </c>
      <c r="N51" s="62">
        <v>400</v>
      </c>
      <c r="O51" s="70" t="s">
        <v>71</v>
      </c>
    </row>
    <row r="52" spans="1:15" s="43" customFormat="1" ht="10.5" customHeight="1">
      <c r="A52" s="36" t="s">
        <v>92</v>
      </c>
      <c r="B52" s="67" t="s">
        <v>76</v>
      </c>
      <c r="C52" s="68" t="s">
        <v>46</v>
      </c>
      <c r="D52" s="82" t="s">
        <v>40</v>
      </c>
      <c r="E52" s="40">
        <v>6.9</v>
      </c>
      <c r="F52" s="40">
        <v>7</v>
      </c>
      <c r="G52" s="40">
        <v>7.3</v>
      </c>
      <c r="H52" s="40">
        <v>7.5</v>
      </c>
      <c r="I52" s="40">
        <v>8</v>
      </c>
      <c r="J52" s="40">
        <v>8.2</v>
      </c>
      <c r="K52" s="40">
        <v>8.3</v>
      </c>
      <c r="L52" s="40">
        <v>8.5</v>
      </c>
      <c r="M52" s="40">
        <v>8.9</v>
      </c>
      <c r="N52" s="83">
        <v>400</v>
      </c>
      <c r="O52" s="42" t="s">
        <v>93</v>
      </c>
    </row>
    <row r="53" spans="1:15" s="35" customFormat="1" ht="9.75">
      <c r="A53" s="36"/>
      <c r="B53" s="67"/>
      <c r="C53" s="68"/>
      <c r="D53" s="84" t="s">
        <v>42</v>
      </c>
      <c r="E53" s="62" t="s">
        <v>47</v>
      </c>
      <c r="F53" s="62">
        <v>1550</v>
      </c>
      <c r="G53" s="62">
        <v>1650</v>
      </c>
      <c r="H53" s="62">
        <v>1730</v>
      </c>
      <c r="I53" s="62">
        <v>1830</v>
      </c>
      <c r="J53" s="62">
        <v>1860</v>
      </c>
      <c r="K53" s="62">
        <v>1890</v>
      </c>
      <c r="L53" s="62">
        <v>1930</v>
      </c>
      <c r="M53" s="62">
        <v>2030</v>
      </c>
      <c r="N53" s="62">
        <v>400</v>
      </c>
      <c r="O53" s="70" t="s">
        <v>61</v>
      </c>
    </row>
    <row r="54" spans="1:15" s="43" customFormat="1" ht="10.5" customHeight="1">
      <c r="A54" s="36" t="s">
        <v>94</v>
      </c>
      <c r="B54" s="67" t="s">
        <v>76</v>
      </c>
      <c r="C54" s="68" t="s">
        <v>95</v>
      </c>
      <c r="D54" s="39" t="s">
        <v>40</v>
      </c>
      <c r="E54" s="48" t="s">
        <v>47</v>
      </c>
      <c r="F54" s="48" t="s">
        <v>88</v>
      </c>
      <c r="G54" s="48">
        <v>10</v>
      </c>
      <c r="H54" s="48">
        <v>10.5</v>
      </c>
      <c r="I54" s="48">
        <v>11</v>
      </c>
      <c r="J54" s="48">
        <v>11.5</v>
      </c>
      <c r="K54" s="48">
        <v>12</v>
      </c>
      <c r="L54" s="48"/>
      <c r="M54" s="48"/>
      <c r="N54" s="47">
        <v>500</v>
      </c>
      <c r="O54" s="42" t="s">
        <v>96</v>
      </c>
    </row>
    <row r="55" spans="1:15" s="35" customFormat="1" ht="9.75">
      <c r="A55" s="36"/>
      <c r="B55" s="67"/>
      <c r="C55" s="68"/>
      <c r="D55" s="69" t="s">
        <v>42</v>
      </c>
      <c r="E55" s="62" t="s">
        <v>47</v>
      </c>
      <c r="F55" s="62" t="s">
        <v>88</v>
      </c>
      <c r="G55" s="62">
        <v>2220</v>
      </c>
      <c r="H55" s="62">
        <v>2230</v>
      </c>
      <c r="I55" s="62">
        <v>2260</v>
      </c>
      <c r="J55" s="62">
        <v>2290</v>
      </c>
      <c r="K55" s="62">
        <v>2320</v>
      </c>
      <c r="L55" s="62"/>
      <c r="M55" s="62"/>
      <c r="N55" s="62">
        <v>500</v>
      </c>
      <c r="O55" s="70" t="s">
        <v>85</v>
      </c>
    </row>
    <row r="56" spans="1:15" s="43" customFormat="1" ht="9.75" customHeight="1">
      <c r="A56" s="36" t="s">
        <v>97</v>
      </c>
      <c r="B56" s="67" t="s">
        <v>76</v>
      </c>
      <c r="C56" s="68" t="s">
        <v>39</v>
      </c>
      <c r="D56" s="82" t="s">
        <v>40</v>
      </c>
      <c r="E56" s="48" t="s">
        <v>47</v>
      </c>
      <c r="F56" s="48">
        <v>4.9</v>
      </c>
      <c r="G56" s="48">
        <v>5.5</v>
      </c>
      <c r="H56" s="48">
        <v>5.8</v>
      </c>
      <c r="I56" s="48">
        <v>6.1</v>
      </c>
      <c r="J56" s="48">
        <v>6.3</v>
      </c>
      <c r="K56" s="48">
        <v>6.5</v>
      </c>
      <c r="L56" s="48">
        <v>6.8</v>
      </c>
      <c r="M56" s="48">
        <v>8</v>
      </c>
      <c r="N56" s="83">
        <v>400</v>
      </c>
      <c r="O56" s="42" t="s">
        <v>48</v>
      </c>
    </row>
    <row r="57" spans="1:15" s="35" customFormat="1" ht="9.75" customHeight="1">
      <c r="A57" s="36"/>
      <c r="B57" s="67"/>
      <c r="C57" s="68"/>
      <c r="D57" s="84" t="s">
        <v>42</v>
      </c>
      <c r="E57" s="62" t="s">
        <v>47</v>
      </c>
      <c r="F57" s="62">
        <v>1050</v>
      </c>
      <c r="G57" s="62">
        <v>1130</v>
      </c>
      <c r="H57" s="62">
        <v>1240</v>
      </c>
      <c r="I57" s="62">
        <v>1380</v>
      </c>
      <c r="J57" s="62">
        <v>1430</v>
      </c>
      <c r="K57" s="62">
        <v>1480</v>
      </c>
      <c r="L57" s="62">
        <v>1530</v>
      </c>
      <c r="M57" s="62">
        <v>1690</v>
      </c>
      <c r="N57" s="62">
        <v>400</v>
      </c>
      <c r="O57" s="70" t="s">
        <v>85</v>
      </c>
    </row>
    <row r="58" spans="1:15" s="43" customFormat="1" ht="14.25" customHeight="1">
      <c r="A58" s="36" t="s">
        <v>98</v>
      </c>
      <c r="B58" s="67" t="s">
        <v>99</v>
      </c>
      <c r="C58" s="68" t="s">
        <v>46</v>
      </c>
      <c r="D58" s="82" t="s">
        <v>40</v>
      </c>
      <c r="E58" s="40" t="s">
        <v>47</v>
      </c>
      <c r="F58" s="40" t="s">
        <v>88</v>
      </c>
      <c r="G58" s="40">
        <v>5.8</v>
      </c>
      <c r="H58" s="40">
        <v>6.5</v>
      </c>
      <c r="I58" s="40">
        <v>7.8</v>
      </c>
      <c r="J58" s="40">
        <v>8.3</v>
      </c>
      <c r="K58" s="40">
        <v>8.8</v>
      </c>
      <c r="L58" s="40"/>
      <c r="M58" s="40"/>
      <c r="N58" s="83">
        <v>500</v>
      </c>
      <c r="O58" s="42" t="s">
        <v>48</v>
      </c>
    </row>
    <row r="59" spans="1:15" s="43" customFormat="1" ht="12.75" customHeight="1" hidden="1">
      <c r="A59" s="36"/>
      <c r="B59" s="67"/>
      <c r="C59" s="68"/>
      <c r="D59" s="84" t="s">
        <v>42</v>
      </c>
      <c r="E59" s="62" t="s">
        <v>47</v>
      </c>
      <c r="F59" s="62">
        <v>1100</v>
      </c>
      <c r="G59" s="62">
        <v>1200</v>
      </c>
      <c r="H59" s="62">
        <v>1350</v>
      </c>
      <c r="I59" s="62">
        <v>1600</v>
      </c>
      <c r="J59" s="62">
        <v>1700</v>
      </c>
      <c r="K59" s="62">
        <v>1800</v>
      </c>
      <c r="L59" s="62"/>
      <c r="M59" s="62"/>
      <c r="N59" s="62">
        <v>500</v>
      </c>
      <c r="O59" s="70" t="s">
        <v>85</v>
      </c>
    </row>
    <row r="60" spans="1:15" s="23" customFormat="1" ht="12.75" customHeight="1">
      <c r="A60" s="85"/>
      <c r="B60" s="86"/>
      <c r="C60" s="86"/>
      <c r="D60" s="62" t="s">
        <v>47</v>
      </c>
      <c r="E60" s="62">
        <v>1000</v>
      </c>
      <c r="F60" s="62">
        <v>1100</v>
      </c>
      <c r="G60" s="62">
        <v>1250</v>
      </c>
      <c r="H60" s="62">
        <v>1500</v>
      </c>
      <c r="I60" s="62">
        <v>1600</v>
      </c>
      <c r="J60" s="62">
        <v>1700</v>
      </c>
      <c r="K60" s="62">
        <v>500</v>
      </c>
      <c r="L60" s="62"/>
      <c r="M60" s="62"/>
      <c r="N60" s="87">
        <v>500</v>
      </c>
      <c r="O60" s="88" t="s">
        <v>100</v>
      </c>
    </row>
    <row r="61" spans="1:15" s="34" customFormat="1" ht="10.5" customHeight="1">
      <c r="A61" s="36" t="s">
        <v>101</v>
      </c>
      <c r="B61" s="67" t="s">
        <v>76</v>
      </c>
      <c r="C61" s="68" t="s">
        <v>81</v>
      </c>
      <c r="D61" s="82" t="s">
        <v>40</v>
      </c>
      <c r="E61" s="40">
        <v>12</v>
      </c>
      <c r="F61" s="40">
        <v>12.5</v>
      </c>
      <c r="G61" s="40">
        <v>12.7</v>
      </c>
      <c r="H61" s="40">
        <v>13</v>
      </c>
      <c r="I61" s="40">
        <v>13.3</v>
      </c>
      <c r="J61" s="40">
        <v>13.5</v>
      </c>
      <c r="K61" s="40">
        <v>14.5</v>
      </c>
      <c r="L61" s="40"/>
      <c r="M61" s="40"/>
      <c r="N61" s="83">
        <v>700</v>
      </c>
      <c r="O61" s="42" t="s">
        <v>48</v>
      </c>
    </row>
    <row r="62" spans="1:15" s="34" customFormat="1" ht="11.25" customHeight="1">
      <c r="A62" s="36"/>
      <c r="B62" s="67"/>
      <c r="C62" s="68"/>
      <c r="D62" s="84" t="s">
        <v>42</v>
      </c>
      <c r="E62" s="62">
        <v>2100</v>
      </c>
      <c r="F62" s="62">
        <v>2280</v>
      </c>
      <c r="G62" s="62">
        <v>2380</v>
      </c>
      <c r="H62" s="62">
        <v>2450</v>
      </c>
      <c r="I62" s="62">
        <v>2600</v>
      </c>
      <c r="J62" s="62">
        <v>2700</v>
      </c>
      <c r="K62" s="62">
        <v>2800</v>
      </c>
      <c r="L62" s="62"/>
      <c r="M62" s="62"/>
      <c r="N62" s="62">
        <v>700</v>
      </c>
      <c r="O62" s="70" t="s">
        <v>85</v>
      </c>
    </row>
    <row r="63" spans="1:15" s="34" customFormat="1" ht="21.75" customHeight="1">
      <c r="A63" s="89" t="s">
        <v>102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1:15" s="34" customFormat="1" ht="10.5">
      <c r="A64" s="24" t="s">
        <v>103</v>
      </c>
      <c r="B64" s="90"/>
      <c r="C64" s="91"/>
      <c r="D64" s="92"/>
      <c r="E64" s="24"/>
      <c r="F64" s="24"/>
      <c r="G64" s="24"/>
      <c r="H64" s="24"/>
      <c r="I64" s="24"/>
      <c r="J64" s="24"/>
      <c r="K64" s="24"/>
      <c r="L64" s="24"/>
      <c r="M64" s="24"/>
      <c r="N64" s="93"/>
      <c r="O64" s="64"/>
    </row>
    <row r="65" spans="1:14" s="64" customFormat="1" ht="15" customHeight="1">
      <c r="A65" s="94" t="s">
        <v>104</v>
      </c>
      <c r="B65" s="95"/>
      <c r="C65" s="93"/>
      <c r="D65" s="96"/>
      <c r="E65" s="93"/>
      <c r="F65" s="93"/>
      <c r="G65" s="93"/>
      <c r="H65" s="93"/>
      <c r="I65" s="93"/>
      <c r="J65" s="93"/>
      <c r="K65" s="93"/>
      <c r="L65" s="93"/>
      <c r="M65" s="93"/>
      <c r="N65" s="97"/>
    </row>
    <row r="66" spans="1:15" s="99" customFormat="1" ht="15.75" customHeight="1">
      <c r="A66" s="98" t="s">
        <v>105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15" s="99" customFormat="1" ht="18" customHeight="1">
      <c r="A67" s="100" t="s">
        <v>106</v>
      </c>
      <c r="B67" s="100" t="s">
        <v>107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1" t="s">
        <v>108</v>
      </c>
      <c r="O67" s="101"/>
    </row>
    <row r="68" spans="1:15" s="99" customFormat="1" ht="20.25" customHeight="1">
      <c r="A68" s="102" t="s">
        <v>109</v>
      </c>
      <c r="B68" s="103" t="s">
        <v>110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4" t="s">
        <v>111</v>
      </c>
      <c r="O68" s="104"/>
    </row>
    <row r="69" spans="1:15" s="99" customFormat="1" ht="21" customHeight="1">
      <c r="A69" s="102"/>
      <c r="B69" s="103" t="s">
        <v>112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104"/>
    </row>
    <row r="70" spans="1:15" s="99" customFormat="1" ht="9.75" customHeight="1">
      <c r="A70" s="105" t="s">
        <v>113</v>
      </c>
      <c r="B70" s="103" t="s">
        <v>114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6" t="s">
        <v>115</v>
      </c>
      <c r="O70" s="106"/>
    </row>
    <row r="71" spans="1:15" s="99" customFormat="1" ht="32.25" customHeight="1">
      <c r="A71" s="107" t="s">
        <v>116</v>
      </c>
      <c r="B71" s="108" t="s">
        <v>117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9" t="s">
        <v>118</v>
      </c>
      <c r="O71" s="109"/>
    </row>
    <row r="72" spans="1:15" s="99" customFormat="1" ht="19.5" customHeight="1">
      <c r="A72" s="110" t="s">
        <v>119</v>
      </c>
      <c r="B72" s="111" t="s">
        <v>120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</row>
    <row r="73" spans="1:15" s="99" customFormat="1" ht="13.5" customHeight="1">
      <c r="A73" s="112" t="s">
        <v>121</v>
      </c>
      <c r="B73" s="106" t="s">
        <v>122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13" t="s">
        <v>123</v>
      </c>
      <c r="O73" s="113"/>
    </row>
    <row r="74" spans="1:15" s="23" customFormat="1" ht="28.5" customHeight="1">
      <c r="A74" s="114" t="s">
        <v>124</v>
      </c>
      <c r="B74" s="103" t="s">
        <v>125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s="11" customFormat="1" ht="42" customHeight="1">
      <c r="A75" s="14" t="s">
        <v>2</v>
      </c>
      <c r="B75" s="15"/>
      <c r="C75" s="9"/>
      <c r="D75" s="10"/>
      <c r="F75" s="23"/>
      <c r="G75" s="23"/>
      <c r="H75" s="115" t="s">
        <v>1</v>
      </c>
      <c r="I75" s="115"/>
      <c r="J75" s="115"/>
      <c r="K75" s="115"/>
      <c r="L75" s="115"/>
      <c r="M75" s="115"/>
      <c r="N75" s="115"/>
      <c r="O75" s="115"/>
    </row>
    <row r="76" spans="1:15" s="11" customFormat="1" ht="36" customHeight="1">
      <c r="A76" s="7" t="s">
        <v>0</v>
      </c>
      <c r="B76" s="8"/>
      <c r="C76" s="9"/>
      <c r="D76" s="10"/>
      <c r="G76" s="12"/>
      <c r="H76" s="16" t="s">
        <v>3</v>
      </c>
      <c r="I76" s="16"/>
      <c r="J76" s="16"/>
      <c r="K76" s="16"/>
      <c r="L76" s="16"/>
      <c r="M76" s="16"/>
      <c r="N76" s="16"/>
      <c r="O76" s="16"/>
    </row>
    <row r="77" spans="1:15" s="18" customFormat="1" ht="36" customHeight="1">
      <c r="A77" s="14"/>
      <c r="B77" s="15"/>
      <c r="C77" s="9"/>
      <c r="D77" s="10"/>
      <c r="E77" s="11"/>
      <c r="F77" s="11"/>
      <c r="G77" s="12"/>
      <c r="H77" s="116"/>
      <c r="I77" s="117"/>
      <c r="J77" s="117"/>
      <c r="K77" s="116"/>
      <c r="L77" s="116"/>
      <c r="M77" s="116"/>
      <c r="N77" s="17"/>
      <c r="O77" s="17"/>
    </row>
    <row r="78" spans="1:15" s="19" customFormat="1" ht="11.25" customHeight="1">
      <c r="A78" s="17" t="s">
        <v>126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9" customFormat="1" ht="18" customHeight="1">
      <c r="A79" s="17" t="s">
        <v>5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0"/>
    </row>
    <row r="80" spans="1:15" s="19" customFormat="1" ht="18.75" customHeight="1">
      <c r="A80" s="20" t="s">
        <v>6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</row>
    <row r="81" spans="1:15" s="23" customFormat="1" ht="21.75" customHeight="1">
      <c r="A81" s="21" t="s">
        <v>7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18"/>
    </row>
    <row r="82" spans="1:15" ht="21.75" customHeight="1">
      <c r="A82" s="119" t="s">
        <v>127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"/>
    </row>
    <row r="83" spans="1:15" ht="25.5" customHeight="1">
      <c r="A83" s="120" t="s">
        <v>128</v>
      </c>
      <c r="B83" s="120"/>
      <c r="C83" s="120"/>
      <c r="D83" s="120"/>
      <c r="E83" s="120"/>
      <c r="F83" s="120"/>
      <c r="G83" s="120"/>
      <c r="H83" s="120" t="s">
        <v>129</v>
      </c>
      <c r="I83" s="120"/>
      <c r="J83" s="120"/>
      <c r="K83" s="120"/>
      <c r="L83" s="120"/>
      <c r="M83" s="120"/>
      <c r="N83" s="120" t="s">
        <v>130</v>
      </c>
      <c r="O83" s="1"/>
    </row>
    <row r="84" spans="1:14" s="121" customFormat="1" ht="42" customHeight="1">
      <c r="A84" s="120" t="s">
        <v>131</v>
      </c>
      <c r="B84" s="120" t="s">
        <v>132</v>
      </c>
      <c r="C84" s="120"/>
      <c r="D84" s="120"/>
      <c r="E84" s="120" t="s">
        <v>133</v>
      </c>
      <c r="F84" s="120"/>
      <c r="G84" s="120"/>
      <c r="H84" s="120" t="s">
        <v>134</v>
      </c>
      <c r="I84" s="120"/>
      <c r="J84" s="120" t="s">
        <v>135</v>
      </c>
      <c r="K84" s="120" t="s">
        <v>136</v>
      </c>
      <c r="L84" s="120"/>
      <c r="M84" s="120"/>
      <c r="N84" s="120"/>
    </row>
    <row r="85" spans="1:14" s="5" customFormat="1" ht="29.25" customHeight="1">
      <c r="A85" s="120"/>
      <c r="B85" s="120"/>
      <c r="C85" s="120"/>
      <c r="D85" s="120"/>
      <c r="E85" s="120" t="s">
        <v>137</v>
      </c>
      <c r="F85" s="120" t="s">
        <v>138</v>
      </c>
      <c r="G85" s="120" t="s">
        <v>139</v>
      </c>
      <c r="H85" s="120"/>
      <c r="I85" s="120"/>
      <c r="J85" s="120"/>
      <c r="K85" s="120"/>
      <c r="L85" s="120"/>
      <c r="M85" s="120"/>
      <c r="N85" s="122"/>
    </row>
    <row r="86" spans="1:14" s="121" customFormat="1" ht="24.75" customHeight="1">
      <c r="A86" s="122" t="s">
        <v>23</v>
      </c>
      <c r="B86" s="122" t="s">
        <v>140</v>
      </c>
      <c r="C86" s="122"/>
      <c r="D86" s="122"/>
      <c r="E86" s="122">
        <v>1</v>
      </c>
      <c r="F86" s="122">
        <v>0.5</v>
      </c>
      <c r="G86" s="122">
        <v>0.5</v>
      </c>
      <c r="H86" s="123">
        <v>700</v>
      </c>
      <c r="I86" s="123"/>
      <c r="J86" s="122" t="s">
        <v>141</v>
      </c>
      <c r="K86" s="122">
        <v>400</v>
      </c>
      <c r="L86" s="122"/>
      <c r="M86" s="122"/>
      <c r="N86" s="122">
        <v>17</v>
      </c>
    </row>
    <row r="87" spans="1:15" ht="24.75" customHeight="1">
      <c r="A87" s="122" t="s">
        <v>142</v>
      </c>
      <c r="B87" s="122" t="s">
        <v>143</v>
      </c>
      <c r="C87" s="122"/>
      <c r="D87" s="122"/>
      <c r="E87" s="122">
        <v>2.9</v>
      </c>
      <c r="F87" s="122">
        <v>1.8</v>
      </c>
      <c r="G87" s="122">
        <v>1.6</v>
      </c>
      <c r="H87" s="123">
        <v>1050</v>
      </c>
      <c r="I87" s="123"/>
      <c r="J87" s="122" t="s">
        <v>144</v>
      </c>
      <c r="K87" s="122">
        <v>400</v>
      </c>
      <c r="L87" s="122"/>
      <c r="M87" s="122"/>
      <c r="N87" s="122">
        <v>17</v>
      </c>
      <c r="O87" s="1"/>
    </row>
    <row r="88" spans="1:14" s="5" customFormat="1" ht="24.75" customHeight="1">
      <c r="A88" s="122" t="s">
        <v>145</v>
      </c>
      <c r="B88" s="122" t="s">
        <v>146</v>
      </c>
      <c r="C88" s="122"/>
      <c r="D88" s="122"/>
      <c r="E88" s="122">
        <v>4</v>
      </c>
      <c r="F88" s="124" t="s">
        <v>147</v>
      </c>
      <c r="G88" s="122">
        <v>1.8</v>
      </c>
      <c r="H88" s="123">
        <v>1900</v>
      </c>
      <c r="I88" s="123"/>
      <c r="J88" s="122" t="s">
        <v>144</v>
      </c>
      <c r="K88" s="122">
        <v>500</v>
      </c>
      <c r="L88" s="122"/>
      <c r="M88" s="122"/>
      <c r="N88" s="122">
        <v>17</v>
      </c>
    </row>
    <row r="89" spans="1:15" ht="24.75" customHeight="1">
      <c r="A89" s="122" t="s">
        <v>148</v>
      </c>
      <c r="B89" s="122" t="s">
        <v>149</v>
      </c>
      <c r="C89" s="122"/>
      <c r="D89" s="122"/>
      <c r="E89" s="122">
        <v>4</v>
      </c>
      <c r="F89" s="122">
        <v>2</v>
      </c>
      <c r="G89" s="122">
        <v>1.9</v>
      </c>
      <c r="H89" s="123">
        <v>2400</v>
      </c>
      <c r="I89" s="123"/>
      <c r="J89" s="122" t="s">
        <v>150</v>
      </c>
      <c r="K89" s="122">
        <v>500</v>
      </c>
      <c r="L89" s="122"/>
      <c r="M89" s="122"/>
      <c r="N89" s="122">
        <v>25</v>
      </c>
      <c r="O89" s="1"/>
    </row>
    <row r="90" spans="1:15" ht="24.75" customHeight="1">
      <c r="A90" s="122" t="s">
        <v>151</v>
      </c>
      <c r="B90" s="122" t="s">
        <v>152</v>
      </c>
      <c r="C90" s="122"/>
      <c r="D90" s="122"/>
      <c r="E90" s="122">
        <v>6</v>
      </c>
      <c r="F90" s="122">
        <v>2.3</v>
      </c>
      <c r="G90" s="122">
        <v>2.3</v>
      </c>
      <c r="H90" s="123">
        <v>3100</v>
      </c>
      <c r="I90" s="123"/>
      <c r="J90" s="122" t="s">
        <v>150</v>
      </c>
      <c r="K90" s="122">
        <v>600</v>
      </c>
      <c r="L90" s="122"/>
      <c r="M90" s="122"/>
      <c r="N90" s="122">
        <v>25</v>
      </c>
      <c r="O90" s="1"/>
    </row>
    <row r="91" spans="1:15" ht="24.75" customHeight="1">
      <c r="A91" s="122" t="s">
        <v>153</v>
      </c>
      <c r="B91" s="122" t="s">
        <v>154</v>
      </c>
      <c r="C91" s="122"/>
      <c r="D91" s="122"/>
      <c r="E91" s="122">
        <v>8.5</v>
      </c>
      <c r="F91" s="122">
        <v>2.5</v>
      </c>
      <c r="G91" s="122">
        <v>2.5</v>
      </c>
      <c r="H91" s="120">
        <v>5600</v>
      </c>
      <c r="I91" s="120"/>
      <c r="J91" s="122" t="s">
        <v>155</v>
      </c>
      <c r="K91" s="122">
        <v>700</v>
      </c>
      <c r="L91" s="122"/>
      <c r="M91" s="122"/>
      <c r="N91" s="122" t="s">
        <v>155</v>
      </c>
      <c r="O91" s="1"/>
    </row>
    <row r="92" spans="1:14" s="121" customFormat="1" ht="24.75" customHeight="1">
      <c r="A92" s="122" t="s">
        <v>156</v>
      </c>
      <c r="B92" s="122" t="s">
        <v>157</v>
      </c>
      <c r="C92" s="122"/>
      <c r="D92" s="122"/>
      <c r="E92" s="122">
        <v>12.5</v>
      </c>
      <c r="F92" s="122">
        <v>2.5</v>
      </c>
      <c r="G92" s="122">
        <v>2.5</v>
      </c>
      <c r="H92" s="120" t="s">
        <v>158</v>
      </c>
      <c r="I92" s="120"/>
      <c r="J92" s="122" t="s">
        <v>155</v>
      </c>
      <c r="K92" s="122" t="s">
        <v>155</v>
      </c>
      <c r="L92" s="122"/>
      <c r="M92" s="122"/>
      <c r="N92" s="122" t="s">
        <v>155</v>
      </c>
    </row>
    <row r="93" spans="1:14" s="121" customFormat="1" ht="24.75" customHeight="1">
      <c r="A93" s="122" t="s">
        <v>159</v>
      </c>
      <c r="B93" s="122" t="s">
        <v>160</v>
      </c>
      <c r="C93" s="122"/>
      <c r="D93" s="122"/>
      <c r="E93" s="122">
        <v>5</v>
      </c>
      <c r="F93" s="122" t="s">
        <v>160</v>
      </c>
      <c r="G93" s="122">
        <v>2.1</v>
      </c>
      <c r="H93" s="120" t="s">
        <v>158</v>
      </c>
      <c r="I93" s="120"/>
      <c r="J93" s="122" t="s">
        <v>155</v>
      </c>
      <c r="K93" s="122" t="s">
        <v>155</v>
      </c>
      <c r="L93" s="122"/>
      <c r="M93" s="122"/>
      <c r="N93" s="122" t="s">
        <v>155</v>
      </c>
    </row>
    <row r="94" spans="1:15" s="23" customFormat="1" ht="33.75" customHeight="1">
      <c r="A94" s="125" t="s">
        <v>161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</row>
    <row r="95" spans="1:15" s="23" customFormat="1" ht="34.5" customHeight="1">
      <c r="A95" s="126" t="s">
        <v>162</v>
      </c>
      <c r="B95" s="127"/>
      <c r="C95" s="128"/>
      <c r="D95" s="4"/>
      <c r="O95" s="118"/>
    </row>
    <row r="96" spans="2:15" s="23" customFormat="1" ht="12.75">
      <c r="B96" s="127"/>
      <c r="C96" s="128"/>
      <c r="D96" s="4"/>
      <c r="O96" s="118"/>
    </row>
    <row r="97" spans="2:15" s="23" customFormat="1" ht="12.75">
      <c r="B97" s="127"/>
      <c r="C97" s="128"/>
      <c r="D97" s="4"/>
      <c r="O97" s="118"/>
    </row>
    <row r="98" spans="2:15" s="23" customFormat="1" ht="12.75">
      <c r="B98" s="127"/>
      <c r="C98" s="128"/>
      <c r="D98" s="4"/>
      <c r="O98" s="118"/>
    </row>
    <row r="99" spans="2:15" s="23" customFormat="1" ht="12.75">
      <c r="B99" s="127"/>
      <c r="C99" s="128"/>
      <c r="D99" s="4"/>
      <c r="O99" s="118"/>
    </row>
    <row r="100" spans="2:15" s="23" customFormat="1" ht="12.75">
      <c r="B100" s="127"/>
      <c r="C100" s="128"/>
      <c r="D100" s="4"/>
      <c r="O100" s="118"/>
    </row>
    <row r="101" spans="2:15" s="23" customFormat="1" ht="12.75">
      <c r="B101" s="127"/>
      <c r="C101" s="128"/>
      <c r="D101" s="4"/>
      <c r="O101" s="118"/>
    </row>
    <row r="102" spans="2:15" s="23" customFormat="1" ht="12.75">
      <c r="B102" s="127"/>
      <c r="C102" s="128"/>
      <c r="D102" s="4"/>
      <c r="O102" s="118"/>
    </row>
    <row r="103" spans="2:15" s="23" customFormat="1" ht="12.75">
      <c r="B103" s="127"/>
      <c r="C103" s="128"/>
      <c r="D103" s="4"/>
      <c r="O103" s="118"/>
    </row>
    <row r="104" spans="2:15" s="23" customFormat="1" ht="12.75">
      <c r="B104" s="127"/>
      <c r="C104" s="128"/>
      <c r="D104" s="4"/>
      <c r="O104" s="118"/>
    </row>
    <row r="105" spans="2:15" s="23" customFormat="1" ht="12.75">
      <c r="B105" s="127"/>
      <c r="C105" s="128"/>
      <c r="D105" s="4"/>
      <c r="O105" s="118"/>
    </row>
    <row r="106" spans="2:15" s="23" customFormat="1" ht="12.75">
      <c r="B106" s="127"/>
      <c r="C106" s="128"/>
      <c r="D106" s="4"/>
      <c r="O106" s="118"/>
    </row>
    <row r="107" spans="2:15" s="23" customFormat="1" ht="12.75">
      <c r="B107" s="127"/>
      <c r="C107" s="128"/>
      <c r="D107" s="4"/>
      <c r="O107" s="118"/>
    </row>
    <row r="108" spans="2:15" s="23" customFormat="1" ht="12.75">
      <c r="B108" s="127"/>
      <c r="C108" s="128"/>
      <c r="D108" s="4"/>
      <c r="O108" s="118"/>
    </row>
    <row r="109" spans="2:15" s="23" customFormat="1" ht="12.75">
      <c r="B109" s="127"/>
      <c r="C109" s="128"/>
      <c r="D109" s="4"/>
      <c r="O109" s="118"/>
    </row>
    <row r="110" spans="2:15" s="23" customFormat="1" ht="12.75">
      <c r="B110" s="127"/>
      <c r="C110" s="128"/>
      <c r="D110" s="4"/>
      <c r="O110" s="118"/>
    </row>
    <row r="111" spans="2:15" s="23" customFormat="1" ht="12.75">
      <c r="B111" s="127"/>
      <c r="C111" s="128"/>
      <c r="D111" s="4"/>
      <c r="O111" s="118"/>
    </row>
    <row r="112" spans="2:15" s="23" customFormat="1" ht="12.75">
      <c r="B112" s="127"/>
      <c r="C112" s="128"/>
      <c r="D112" s="4"/>
      <c r="O112" s="118"/>
    </row>
    <row r="113" spans="2:15" s="23" customFormat="1" ht="12.75">
      <c r="B113" s="127"/>
      <c r="C113" s="128"/>
      <c r="D113" s="4"/>
      <c r="O113" s="118"/>
    </row>
    <row r="114" spans="2:15" s="23" customFormat="1" ht="12.75">
      <c r="B114" s="127"/>
      <c r="C114" s="128"/>
      <c r="D114" s="4"/>
      <c r="O114" s="118"/>
    </row>
    <row r="115" spans="2:15" s="23" customFormat="1" ht="12.75">
      <c r="B115" s="127"/>
      <c r="C115" s="128"/>
      <c r="D115" s="4"/>
      <c r="O115" s="118"/>
    </row>
    <row r="116" spans="2:15" s="23" customFormat="1" ht="12.75">
      <c r="B116" s="127"/>
      <c r="C116" s="128"/>
      <c r="D116" s="4"/>
      <c r="O116" s="118"/>
    </row>
    <row r="117" spans="2:15" s="23" customFormat="1" ht="12.75">
      <c r="B117" s="127"/>
      <c r="C117" s="128"/>
      <c r="D117" s="4"/>
      <c r="O117" s="118"/>
    </row>
    <row r="118" spans="2:15" s="23" customFormat="1" ht="12.75">
      <c r="B118" s="127"/>
      <c r="C118" s="128"/>
      <c r="D118" s="4"/>
      <c r="O118" s="118"/>
    </row>
    <row r="119" spans="2:15" s="23" customFormat="1" ht="12.75">
      <c r="B119" s="127"/>
      <c r="C119" s="128"/>
      <c r="D119" s="4"/>
      <c r="O119" s="118"/>
    </row>
    <row r="120" spans="2:15" s="23" customFormat="1" ht="12.75">
      <c r="B120" s="127"/>
      <c r="C120" s="128"/>
      <c r="D120" s="4"/>
      <c r="O120" s="118"/>
    </row>
    <row r="121" spans="2:15" s="23" customFormat="1" ht="12.75">
      <c r="B121" s="127"/>
      <c r="C121" s="128"/>
      <c r="D121" s="4"/>
      <c r="O121" s="118"/>
    </row>
    <row r="122" spans="2:15" s="23" customFormat="1" ht="12.75">
      <c r="B122" s="127"/>
      <c r="C122" s="128"/>
      <c r="D122" s="4"/>
      <c r="O122" s="118"/>
    </row>
    <row r="123" spans="2:15" s="23" customFormat="1" ht="12.75">
      <c r="B123" s="127"/>
      <c r="C123" s="128"/>
      <c r="D123" s="4"/>
      <c r="O123" s="118"/>
    </row>
    <row r="124" spans="2:15" s="23" customFormat="1" ht="12.75">
      <c r="B124" s="127"/>
      <c r="C124" s="128"/>
      <c r="D124" s="4"/>
      <c r="O124" s="118"/>
    </row>
    <row r="125" spans="2:15" s="23" customFormat="1" ht="12.75">
      <c r="B125" s="127"/>
      <c r="C125" s="128"/>
      <c r="D125" s="4"/>
      <c r="O125" s="118"/>
    </row>
    <row r="126" spans="2:15" s="23" customFormat="1" ht="12.75">
      <c r="B126" s="127"/>
      <c r="C126" s="128"/>
      <c r="D126" s="4"/>
      <c r="O126" s="118"/>
    </row>
    <row r="127" spans="2:15" s="23" customFormat="1" ht="12.75">
      <c r="B127" s="127"/>
      <c r="C127" s="128"/>
      <c r="D127" s="4"/>
      <c r="O127" s="118"/>
    </row>
    <row r="128" spans="2:15" s="23" customFormat="1" ht="12.75">
      <c r="B128" s="127"/>
      <c r="C128" s="128"/>
      <c r="D128" s="4"/>
      <c r="O128" s="118"/>
    </row>
    <row r="129" spans="2:15" s="23" customFormat="1" ht="12.75">
      <c r="B129" s="127"/>
      <c r="C129" s="128"/>
      <c r="D129" s="4"/>
      <c r="O129" s="118"/>
    </row>
    <row r="130" spans="2:15" s="23" customFormat="1" ht="12.75">
      <c r="B130" s="127"/>
      <c r="C130" s="128"/>
      <c r="D130" s="4"/>
      <c r="O130" s="118"/>
    </row>
    <row r="131" spans="2:15" s="23" customFormat="1" ht="12.75">
      <c r="B131" s="127"/>
      <c r="C131" s="128"/>
      <c r="D131" s="4"/>
      <c r="O131" s="118"/>
    </row>
    <row r="132" spans="2:15" s="23" customFormat="1" ht="12.75">
      <c r="B132" s="127"/>
      <c r="C132" s="128"/>
      <c r="D132" s="4"/>
      <c r="O132" s="118"/>
    </row>
    <row r="133" spans="2:15" s="23" customFormat="1" ht="12.75">
      <c r="B133" s="127"/>
      <c r="C133" s="128"/>
      <c r="D133" s="4"/>
      <c r="O133" s="118"/>
    </row>
    <row r="134" spans="2:15" s="23" customFormat="1" ht="12.75">
      <c r="B134" s="127"/>
      <c r="C134" s="128"/>
      <c r="D134" s="4"/>
      <c r="O134" s="118"/>
    </row>
    <row r="135" spans="2:15" s="23" customFormat="1" ht="12.75">
      <c r="B135" s="127"/>
      <c r="C135" s="128"/>
      <c r="D135" s="4"/>
      <c r="O135" s="118"/>
    </row>
    <row r="136" spans="2:15" s="23" customFormat="1" ht="12.75">
      <c r="B136" s="127"/>
      <c r="C136" s="128"/>
      <c r="D136" s="4"/>
      <c r="O136" s="118"/>
    </row>
    <row r="137" spans="2:15" s="23" customFormat="1" ht="12.75">
      <c r="B137" s="127"/>
      <c r="C137" s="128"/>
      <c r="D137" s="4"/>
      <c r="O137" s="118"/>
    </row>
    <row r="138" spans="2:15" s="23" customFormat="1" ht="12.75">
      <c r="B138" s="127"/>
      <c r="C138" s="128"/>
      <c r="D138" s="4"/>
      <c r="O138" s="118"/>
    </row>
    <row r="139" spans="2:15" s="23" customFormat="1" ht="12.75">
      <c r="B139" s="127"/>
      <c r="C139" s="128"/>
      <c r="D139" s="4"/>
      <c r="O139" s="118"/>
    </row>
    <row r="140" spans="2:15" s="23" customFormat="1" ht="12.75">
      <c r="B140" s="127"/>
      <c r="C140" s="128"/>
      <c r="D140" s="4"/>
      <c r="O140" s="118"/>
    </row>
    <row r="141" spans="2:15" s="23" customFormat="1" ht="12.75">
      <c r="B141" s="127"/>
      <c r="C141" s="128"/>
      <c r="D141" s="4"/>
      <c r="O141" s="118"/>
    </row>
    <row r="142" spans="2:15" s="23" customFormat="1" ht="12.75">
      <c r="B142" s="127"/>
      <c r="C142" s="128"/>
      <c r="D142" s="4"/>
      <c r="O142" s="118"/>
    </row>
    <row r="143" spans="2:15" s="23" customFormat="1" ht="12.75">
      <c r="B143" s="127"/>
      <c r="C143" s="128"/>
      <c r="D143" s="4"/>
      <c r="O143" s="118"/>
    </row>
    <row r="144" spans="2:15" s="23" customFormat="1" ht="12.75">
      <c r="B144" s="127"/>
      <c r="C144" s="128"/>
      <c r="D144" s="4"/>
      <c r="O144" s="118"/>
    </row>
    <row r="145" spans="2:15" s="23" customFormat="1" ht="12.75">
      <c r="B145" s="127"/>
      <c r="C145" s="128"/>
      <c r="D145" s="4"/>
      <c r="O145" s="118"/>
    </row>
    <row r="146" spans="2:15" s="23" customFormat="1" ht="12.75">
      <c r="B146" s="127"/>
      <c r="C146" s="128"/>
      <c r="D146" s="4"/>
      <c r="O146" s="118"/>
    </row>
    <row r="147" spans="2:15" s="23" customFormat="1" ht="12.75">
      <c r="B147" s="127"/>
      <c r="C147" s="128"/>
      <c r="D147" s="4"/>
      <c r="O147" s="118"/>
    </row>
    <row r="148" spans="2:15" s="23" customFormat="1" ht="12.75">
      <c r="B148" s="127"/>
      <c r="C148" s="128"/>
      <c r="D148" s="4"/>
      <c r="O148" s="118"/>
    </row>
    <row r="149" spans="2:15" s="23" customFormat="1" ht="12.75">
      <c r="B149" s="127"/>
      <c r="C149" s="128"/>
      <c r="D149" s="4"/>
      <c r="O149" s="118"/>
    </row>
    <row r="150" spans="2:15" s="23" customFormat="1" ht="12.75">
      <c r="B150" s="127"/>
      <c r="C150" s="128"/>
      <c r="D150" s="4"/>
      <c r="O150" s="118"/>
    </row>
    <row r="151" spans="2:15" s="23" customFormat="1" ht="12.75">
      <c r="B151" s="127"/>
      <c r="C151" s="128"/>
      <c r="D151" s="4"/>
      <c r="O151" s="118"/>
    </row>
    <row r="152" spans="2:15" s="23" customFormat="1" ht="12.75">
      <c r="B152" s="127"/>
      <c r="C152" s="128"/>
      <c r="D152" s="4"/>
      <c r="O152" s="118"/>
    </row>
    <row r="153" spans="2:15" s="23" customFormat="1" ht="12.75">
      <c r="B153" s="127"/>
      <c r="C153" s="128"/>
      <c r="D153" s="4"/>
      <c r="O153" s="118"/>
    </row>
    <row r="154" spans="2:15" s="23" customFormat="1" ht="12.75">
      <c r="B154" s="127"/>
      <c r="C154" s="128"/>
      <c r="D154" s="4"/>
      <c r="O154" s="118"/>
    </row>
    <row r="155" spans="2:15" s="23" customFormat="1" ht="12.75">
      <c r="B155" s="127"/>
      <c r="C155" s="128"/>
      <c r="D155" s="4"/>
      <c r="O155" s="118"/>
    </row>
    <row r="156" spans="2:15" s="23" customFormat="1" ht="12.75">
      <c r="B156" s="127"/>
      <c r="C156" s="128"/>
      <c r="D156" s="4"/>
      <c r="O156" s="118"/>
    </row>
    <row r="157" spans="2:15" s="23" customFormat="1" ht="12.75">
      <c r="B157" s="127"/>
      <c r="C157" s="128"/>
      <c r="D157" s="4"/>
      <c r="O157" s="118"/>
    </row>
    <row r="158" spans="2:15" s="23" customFormat="1" ht="12.75">
      <c r="B158" s="127"/>
      <c r="C158" s="128"/>
      <c r="D158" s="4"/>
      <c r="O158" s="118"/>
    </row>
    <row r="159" spans="2:15" s="23" customFormat="1" ht="12.75">
      <c r="B159" s="127"/>
      <c r="C159" s="128"/>
      <c r="D159" s="4"/>
      <c r="O159" s="118"/>
    </row>
    <row r="160" spans="2:15" s="23" customFormat="1" ht="12.75">
      <c r="B160" s="127"/>
      <c r="C160" s="128"/>
      <c r="D160" s="4"/>
      <c r="O160" s="118"/>
    </row>
    <row r="161" spans="2:15" s="23" customFormat="1" ht="12.75">
      <c r="B161" s="127"/>
      <c r="C161" s="128"/>
      <c r="D161" s="4"/>
      <c r="O161" s="118"/>
    </row>
    <row r="162" spans="2:15" s="23" customFormat="1" ht="12.75">
      <c r="B162" s="127"/>
      <c r="C162" s="128"/>
      <c r="D162" s="4"/>
      <c r="O162" s="118"/>
    </row>
    <row r="163" spans="2:15" s="23" customFormat="1" ht="12.75">
      <c r="B163" s="127"/>
      <c r="C163" s="128"/>
      <c r="D163" s="4"/>
      <c r="O163" s="118"/>
    </row>
    <row r="164" spans="2:15" s="23" customFormat="1" ht="12.75">
      <c r="B164" s="127"/>
      <c r="C164" s="128"/>
      <c r="D164" s="4"/>
      <c r="O164" s="118"/>
    </row>
    <row r="165" spans="2:15" s="23" customFormat="1" ht="12.75">
      <c r="B165" s="127"/>
      <c r="C165" s="128"/>
      <c r="D165" s="4"/>
      <c r="O165" s="118"/>
    </row>
    <row r="166" spans="2:15" s="23" customFormat="1" ht="12.75">
      <c r="B166" s="127"/>
      <c r="C166" s="128"/>
      <c r="D166" s="4"/>
      <c r="O166" s="118"/>
    </row>
    <row r="167" spans="2:15" s="23" customFormat="1" ht="12.75">
      <c r="B167" s="127"/>
      <c r="C167" s="128"/>
      <c r="D167" s="4"/>
      <c r="O167" s="118"/>
    </row>
    <row r="168" spans="2:15" s="23" customFormat="1" ht="12.75">
      <c r="B168" s="127"/>
      <c r="C168" s="128"/>
      <c r="D168" s="4"/>
      <c r="O168" s="118"/>
    </row>
    <row r="169" spans="2:15" s="23" customFormat="1" ht="12.75">
      <c r="B169" s="127"/>
      <c r="C169" s="128"/>
      <c r="D169" s="4"/>
      <c r="O169" s="118"/>
    </row>
    <row r="170" spans="2:15" s="23" customFormat="1" ht="12.75">
      <c r="B170" s="127"/>
      <c r="C170" s="128"/>
      <c r="D170" s="4"/>
      <c r="O170" s="118"/>
    </row>
    <row r="171" spans="2:15" s="23" customFormat="1" ht="12.75">
      <c r="B171" s="127"/>
      <c r="C171" s="128"/>
      <c r="D171" s="4"/>
      <c r="O171" s="118"/>
    </row>
    <row r="172" spans="2:15" s="23" customFormat="1" ht="12.75">
      <c r="B172" s="127"/>
      <c r="C172" s="128"/>
      <c r="D172" s="4"/>
      <c r="O172" s="118"/>
    </row>
    <row r="173" spans="2:15" s="23" customFormat="1" ht="12.75">
      <c r="B173" s="127"/>
      <c r="C173" s="128"/>
      <c r="D173" s="4"/>
      <c r="O173" s="118"/>
    </row>
    <row r="174" spans="2:15" s="23" customFormat="1" ht="12.75">
      <c r="B174" s="127"/>
      <c r="C174" s="128"/>
      <c r="D174" s="4"/>
      <c r="O174" s="118"/>
    </row>
    <row r="175" spans="2:15" s="23" customFormat="1" ht="12.75">
      <c r="B175" s="127"/>
      <c r="C175" s="128"/>
      <c r="D175" s="4"/>
      <c r="O175" s="118"/>
    </row>
    <row r="176" spans="2:15" s="23" customFormat="1" ht="12.75">
      <c r="B176" s="127"/>
      <c r="C176" s="128"/>
      <c r="D176" s="4"/>
      <c r="O176" s="118"/>
    </row>
    <row r="177" spans="2:15" s="23" customFormat="1" ht="12.75">
      <c r="B177" s="127"/>
      <c r="C177" s="128"/>
      <c r="D177" s="4"/>
      <c r="O177" s="118"/>
    </row>
    <row r="178" spans="2:15" s="23" customFormat="1" ht="12.75">
      <c r="B178" s="127"/>
      <c r="C178" s="128"/>
      <c r="D178" s="4"/>
      <c r="O178" s="118"/>
    </row>
    <row r="179" spans="2:15" s="23" customFormat="1" ht="12.75">
      <c r="B179" s="127"/>
      <c r="C179" s="128"/>
      <c r="D179" s="4"/>
      <c r="O179" s="118"/>
    </row>
    <row r="180" spans="2:15" s="23" customFormat="1" ht="12.75">
      <c r="B180" s="127"/>
      <c r="C180" s="128"/>
      <c r="D180" s="4"/>
      <c r="O180" s="118"/>
    </row>
    <row r="181" spans="2:15" s="23" customFormat="1" ht="12.75">
      <c r="B181" s="127"/>
      <c r="C181" s="128"/>
      <c r="D181" s="4"/>
      <c r="O181" s="118"/>
    </row>
    <row r="182" spans="2:15" s="23" customFormat="1" ht="12.75">
      <c r="B182" s="127"/>
      <c r="C182" s="128"/>
      <c r="D182" s="4"/>
      <c r="O182" s="118"/>
    </row>
    <row r="183" spans="2:15" s="23" customFormat="1" ht="12.75">
      <c r="B183" s="127"/>
      <c r="C183" s="128"/>
      <c r="D183" s="4"/>
      <c r="O183" s="118"/>
    </row>
    <row r="184" spans="2:15" s="23" customFormat="1" ht="12.75">
      <c r="B184" s="127"/>
      <c r="C184" s="128"/>
      <c r="D184" s="4"/>
      <c r="O184" s="118"/>
    </row>
    <row r="185" spans="2:15" s="23" customFormat="1" ht="12.75">
      <c r="B185" s="127"/>
      <c r="C185" s="128"/>
      <c r="D185" s="4"/>
      <c r="O185" s="118"/>
    </row>
    <row r="186" spans="2:15" s="23" customFormat="1" ht="12.75">
      <c r="B186" s="127"/>
      <c r="C186" s="128"/>
      <c r="D186" s="4"/>
      <c r="O186" s="118"/>
    </row>
    <row r="187" spans="2:15" s="23" customFormat="1" ht="12.75">
      <c r="B187" s="127"/>
      <c r="C187" s="128"/>
      <c r="D187" s="4"/>
      <c r="O187" s="118"/>
    </row>
    <row r="188" spans="2:15" s="23" customFormat="1" ht="12.75">
      <c r="B188" s="127"/>
      <c r="C188" s="128"/>
      <c r="D188" s="4"/>
      <c r="O188" s="118"/>
    </row>
    <row r="189" spans="2:15" s="23" customFormat="1" ht="12.75">
      <c r="B189" s="127"/>
      <c r="C189" s="128"/>
      <c r="D189" s="4"/>
      <c r="O189" s="118"/>
    </row>
    <row r="190" spans="2:15" s="23" customFormat="1" ht="12.75">
      <c r="B190" s="127"/>
      <c r="C190" s="128"/>
      <c r="D190" s="4"/>
      <c r="O190" s="118"/>
    </row>
    <row r="191" spans="2:15" s="23" customFormat="1" ht="12.75">
      <c r="B191" s="127"/>
      <c r="C191" s="128"/>
      <c r="D191" s="4"/>
      <c r="O191" s="118"/>
    </row>
    <row r="192" spans="2:15" s="23" customFormat="1" ht="12.75">
      <c r="B192" s="127"/>
      <c r="C192" s="128"/>
      <c r="D192" s="4"/>
      <c r="O192" s="118"/>
    </row>
    <row r="193" spans="2:15" s="23" customFormat="1" ht="12.75">
      <c r="B193" s="127"/>
      <c r="C193" s="128"/>
      <c r="D193" s="4"/>
      <c r="O193" s="118"/>
    </row>
    <row r="194" spans="2:15" s="23" customFormat="1" ht="12.75">
      <c r="B194" s="127"/>
      <c r="C194" s="128"/>
      <c r="D194" s="4"/>
      <c r="O194" s="118"/>
    </row>
    <row r="195" spans="2:15" s="23" customFormat="1" ht="12.75">
      <c r="B195" s="127"/>
      <c r="C195" s="128"/>
      <c r="D195" s="4"/>
      <c r="O195" s="118"/>
    </row>
    <row r="196" spans="2:15" s="23" customFormat="1" ht="12.75">
      <c r="B196" s="127"/>
      <c r="C196" s="128"/>
      <c r="D196" s="4"/>
      <c r="O196" s="118"/>
    </row>
    <row r="197" spans="2:15" s="23" customFormat="1" ht="12.75">
      <c r="B197" s="127"/>
      <c r="C197" s="128"/>
      <c r="D197" s="4"/>
      <c r="O197" s="118"/>
    </row>
    <row r="198" spans="2:15" s="23" customFormat="1" ht="12.75">
      <c r="B198" s="127"/>
      <c r="C198" s="128"/>
      <c r="D198" s="4"/>
      <c r="O198" s="118"/>
    </row>
    <row r="199" spans="2:15" s="23" customFormat="1" ht="12.75">
      <c r="B199" s="127"/>
      <c r="C199" s="128"/>
      <c r="D199" s="4"/>
      <c r="O199" s="118"/>
    </row>
    <row r="200" spans="2:15" s="23" customFormat="1" ht="12.75">
      <c r="B200" s="127"/>
      <c r="C200" s="128"/>
      <c r="D200" s="4"/>
      <c r="O200" s="118"/>
    </row>
    <row r="201" spans="2:15" s="23" customFormat="1" ht="12.75">
      <c r="B201" s="127"/>
      <c r="C201" s="128"/>
      <c r="D201" s="4"/>
      <c r="O201" s="118"/>
    </row>
    <row r="202" spans="2:15" s="23" customFormat="1" ht="12.75">
      <c r="B202" s="127"/>
      <c r="C202" s="128"/>
      <c r="D202" s="4"/>
      <c r="O202" s="118"/>
    </row>
    <row r="203" spans="2:15" s="23" customFormat="1" ht="12.75">
      <c r="B203" s="127"/>
      <c r="C203" s="128"/>
      <c r="D203" s="4"/>
      <c r="O203" s="118"/>
    </row>
    <row r="204" spans="1:13" ht="12.75">
      <c r="A204" s="23"/>
      <c r="B204" s="127"/>
      <c r="C204" s="128"/>
      <c r="E204" s="23"/>
      <c r="F204" s="23"/>
      <c r="G204" s="23"/>
      <c r="H204" s="23"/>
      <c r="I204" s="23"/>
      <c r="J204" s="23"/>
      <c r="K204" s="23"/>
      <c r="L204" s="23"/>
      <c r="M204" s="23"/>
    </row>
  </sheetData>
  <mergeCells count="134">
    <mergeCell ref="H1:O1"/>
    <mergeCell ref="H2:O2"/>
    <mergeCell ref="A3:O3"/>
    <mergeCell ref="A4:O4"/>
    <mergeCell ref="A5:O5"/>
    <mergeCell ref="A6:O6"/>
    <mergeCell ref="A7:O8"/>
    <mergeCell ref="A9:A11"/>
    <mergeCell ref="B9:B11"/>
    <mergeCell ref="C9:C11"/>
    <mergeCell ref="D9:M9"/>
    <mergeCell ref="N9:O9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B60:C60"/>
    <mergeCell ref="A61:A62"/>
    <mergeCell ref="B61:B62"/>
    <mergeCell ref="C61:C62"/>
    <mergeCell ref="A63:O63"/>
    <mergeCell ref="A66:O66"/>
    <mergeCell ref="B67:M67"/>
    <mergeCell ref="N67:O67"/>
    <mergeCell ref="A68:A69"/>
    <mergeCell ref="B68:M68"/>
    <mergeCell ref="N68:O69"/>
    <mergeCell ref="B69:M69"/>
    <mergeCell ref="B70:M70"/>
    <mergeCell ref="N70:O70"/>
    <mergeCell ref="B71:M71"/>
    <mergeCell ref="N71:O71"/>
    <mergeCell ref="B72:O72"/>
    <mergeCell ref="B73:M73"/>
    <mergeCell ref="N73:O73"/>
    <mergeCell ref="B74:O74"/>
    <mergeCell ref="H75:O75"/>
    <mergeCell ref="H76:O76"/>
    <mergeCell ref="A78:N78"/>
    <mergeCell ref="A79:N79"/>
    <mergeCell ref="A80:N80"/>
    <mergeCell ref="A81:N81"/>
    <mergeCell ref="A82:N82"/>
    <mergeCell ref="A83:G83"/>
    <mergeCell ref="H83:M83"/>
    <mergeCell ref="N83:N84"/>
    <mergeCell ref="A84:A85"/>
    <mergeCell ref="B84:D85"/>
    <mergeCell ref="E84:G84"/>
    <mergeCell ref="H84:I85"/>
    <mergeCell ref="J84:J85"/>
    <mergeCell ref="K84:M85"/>
    <mergeCell ref="B86:D86"/>
    <mergeCell ref="H86:I86"/>
    <mergeCell ref="B87:D87"/>
    <mergeCell ref="H87:I87"/>
    <mergeCell ref="B88:D88"/>
    <mergeCell ref="H88:I88"/>
    <mergeCell ref="B89:D89"/>
    <mergeCell ref="H89:I89"/>
    <mergeCell ref="B90:D90"/>
    <mergeCell ref="H90:I90"/>
    <mergeCell ref="B91:D91"/>
    <mergeCell ref="H91:I91"/>
    <mergeCell ref="B92:D92"/>
    <mergeCell ref="H92:I92"/>
    <mergeCell ref="B93:D93"/>
    <mergeCell ref="H93:I93"/>
    <mergeCell ref="A94:O94"/>
  </mergeCells>
  <hyperlinks>
    <hyperlink ref="A5" r:id="rId1" display="chel@fastrans.ru"/>
    <hyperlink ref="A6" r:id="rId2" display="www.fastrans.ru"/>
    <hyperlink ref="A80" r:id="rId3" display="chel@fastrans.ru"/>
    <hyperlink ref="A81" r:id="rId4" display="www.fastrans.ru"/>
  </hyperlinks>
  <printOptions horizontalCentered="1"/>
  <pageMargins left="0.39375" right="0.39375" top="0.7201388888888889" bottom="0.2743055555555556" header="0.5118055555555555" footer="0.5118055555555555"/>
  <pageSetup firstPageNumber="1" useFirstPageNumber="1" horizontalDpi="300" verticalDpi="300" orientation="portrait" paperSize="9" scale="82"/>
  <rowBreaks count="1" manualBreakCount="1">
    <brk id="74" max="25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110" zoomScaleNormal="118" zoomScaleSheetLayoutView="110" workbookViewId="0" topLeftCell="A1">
      <selection activeCell="E19" sqref="E19"/>
    </sheetView>
  </sheetViews>
  <sheetFormatPr defaultColWidth="12.57421875" defaultRowHeight="12.75"/>
  <cols>
    <col min="1" max="16384" width="11.57421875" style="6" customWidth="1"/>
  </cols>
  <sheetData>
    <row r="2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8" ht="12.75" customHeight="1"/>
    <row r="29" ht="12.75" customHeight="1"/>
    <row r="31" ht="12.75" customHeight="1"/>
    <row r="32" ht="12.75" customHeight="1"/>
    <row r="33" ht="12.75" customHeight="1"/>
    <row r="34" ht="12.75" customHeight="1"/>
    <row r="35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110" zoomScaleNormal="118" zoomScaleSheetLayoutView="110" workbookViewId="0" topLeftCell="A1">
      <selection activeCell="A1" sqref="A1"/>
    </sheetView>
  </sheetViews>
  <sheetFormatPr defaultColWidth="12.57421875" defaultRowHeight="12.75"/>
  <cols>
    <col min="1" max="16384" width="11.57421875" style="6" customWidth="1"/>
  </cols>
  <sheetData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I'm</cp:lastModifiedBy>
  <cp:lastPrinted>2016-02-17T11:04:29Z</cp:lastPrinted>
  <dcterms:created xsi:type="dcterms:W3CDTF">2016-02-17T08:48:49Z</dcterms:created>
  <dcterms:modified xsi:type="dcterms:W3CDTF">2016-02-17T11:05:26Z</dcterms:modified>
  <cp:category/>
  <cp:version/>
  <cp:contentType/>
  <cp:contentStatus/>
</cp:coreProperties>
</file>