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1070" windowHeight="11910" activeTab="0"/>
  </bookViews>
  <sheets>
    <sheet name="1С " sheetId="1" r:id="rId1"/>
    <sheet name="ЦСО" sheetId="2" r:id="rId2"/>
    <sheet name="ИТС и услуги" sheetId="3" r:id="rId3"/>
    <sheet name="Пакеты" sheetId="4" r:id="rId4"/>
  </sheets>
  <definedNames>
    <definedName name="_ftn1" localSheetId="2">'ИТС и услуги'!#REF!</definedName>
    <definedName name="_ftnref1" localSheetId="2">'ИТС и услуги'!$B$48</definedName>
    <definedName name="_xlnm.Print_Area" localSheetId="1">'ЦСО'!$A$1:$G$26</definedName>
  </definedNames>
  <calcPr fullCalcOnLoad="1"/>
</workbook>
</file>

<file path=xl/sharedStrings.xml><?xml version="1.0" encoding="utf-8"?>
<sst xmlns="http://schemas.openxmlformats.org/spreadsheetml/2006/main" count="464" uniqueCount="297">
  <si>
    <t>1С:Предприятие 8. Управление торговлей и взаимоотношениями с клиентами (CRM)</t>
  </si>
  <si>
    <t>1С:Предприятие 8. Управление производственным предприятием для 10 пользователей + клиент-сервер</t>
  </si>
  <si>
    <t>1С:Предприятие 8. Дополнительная многопользовательская лицензия на 5 рабочих мест</t>
  </si>
  <si>
    <t>1С:Предприятие 8. Дополнительная многопользовательская лицензия на 10 рабочих мест</t>
  </si>
  <si>
    <t>1С:Предприятие 8. Дополнительная многопользовательская лицензия на 20 рабочих мест</t>
  </si>
  <si>
    <t>1С:Предприятие 8. Дополнительная многопользовательская лицензия на 50 рабочих мест</t>
  </si>
  <si>
    <t>Ставка НДС</t>
  </si>
  <si>
    <t>18%</t>
  </si>
  <si>
    <t>Без НДС</t>
  </si>
  <si>
    <t>1С:Розница 8.</t>
  </si>
  <si>
    <t>1С:Предприятие 8. Управление корпоративными финансами</t>
  </si>
  <si>
    <t>1С:Консолидация 8</t>
  </si>
  <si>
    <t>1С:Консолидация 8. ПРОФ</t>
  </si>
  <si>
    <t>Цена
(руб)</t>
  </si>
  <si>
    <t>1С:Бухгалтерия 8.КОРП</t>
  </si>
  <si>
    <r>
      <t xml:space="preserve">1С:Зарплата и Управление Персоналом  8.
</t>
    </r>
    <r>
      <rPr>
        <b/>
        <i/>
        <sz val="8"/>
        <rFont val="Arial Cyr"/>
        <family val="0"/>
      </rPr>
      <t>(бесплатная подписка на ИТС на 6 месяцев)</t>
    </r>
  </si>
  <si>
    <t>1С:Комплексная автоматизация 8 для 10 пользователей + клиент-сервер</t>
  </si>
  <si>
    <t>1С:Предприятие 8. Дополнительная многопользовательская лицензия на 100 рабочих мест</t>
  </si>
  <si>
    <t>1С:Предприятие 8. Дополнительная многопользовательская лицензия на 300 рабочих мест</t>
  </si>
  <si>
    <t>1С:Предприятие 8. Дополнительная многопользовательская лицензия на 500 рабочих мест</t>
  </si>
  <si>
    <t>1С:Предприятие 8. Расширение для карманных компьютеров. Дополнительная лицензия на 1 рабочее место</t>
  </si>
  <si>
    <t>1С:Предприятие 8. Управление производственным предприятием. Лицензия для ноутбука только по индивидуальному заказу для пользователей основных поставок УПП</t>
  </si>
  <si>
    <t>1С:Предприятие 8. Управление производственным предприятием для удаленного офиса  только по индивидуальному заказу для пользователей основных поставок УПП</t>
  </si>
  <si>
    <r>
      <t>1С:Предприятие 8.</t>
    </r>
    <r>
      <rPr>
        <b/>
        <i/>
        <sz val="10"/>
        <rFont val="Times New Roman"/>
        <family val="1"/>
      </rPr>
      <t xml:space="preserve"> </t>
    </r>
    <r>
      <rPr>
        <b/>
        <i/>
        <sz val="10"/>
        <rFont val="Arial"/>
        <family val="2"/>
      </rPr>
      <t>1С:Управляющий. Стандарт</t>
    </r>
  </si>
  <si>
    <t>1С:Предприятие 8. Бухгалтерия строительной организации.Основная поставка</t>
  </si>
  <si>
    <t>1С:Предприятие  8. Подрядчик  строительства  3.0. Управление строительным производством</t>
  </si>
  <si>
    <t>1С:Предприятие 8. 1С:Подрядчик строительства 4.0 Управление финансами</t>
  </si>
  <si>
    <t>1С:Предприятие 8. Смета. Базовая версия</t>
  </si>
  <si>
    <t>1С:Предприятие 8. Смета</t>
  </si>
  <si>
    <t>1С:Корпоративный инструментальный пакет 8</t>
  </si>
  <si>
    <t>1С:Предприятие 8. Управление Проектным Офисом. Основная поставка</t>
  </si>
  <si>
    <t>Лицензии конфигураций 1С:Предприятие 8.0</t>
  </si>
  <si>
    <t>1С-Логистика: Управление складом, дополнительная лицензия на 1 рабочее место</t>
  </si>
  <si>
    <t>1С-Логистика: Управление складом, многопользовательская лицензия на 5 рабочих мест</t>
  </si>
  <si>
    <t>1С-Логистика: Управление складом, многопользовательская лицензия на 10 рабочих мест</t>
  </si>
  <si>
    <t>1С:CRM ПРОФ. Дополнительная лицензия на 1 рабочее место</t>
  </si>
  <si>
    <t>1С:CRM ПРОФ. Многопользовательская лицензия на 5 рабочих мест</t>
  </si>
  <si>
    <t>1С:CRM ПРОФ. Многопользовательская лицензия на 10 рабочих мест</t>
  </si>
  <si>
    <t>1С:CRM ПРОФ, Многопользовательская лицензия на 20 рабочих мест</t>
  </si>
  <si>
    <t>1С:Предприятие 8. Бухгалтерия строительной организации, клиентская лицензия на 1 рабочее место</t>
  </si>
  <si>
    <t>1С:Предприятие 8. Бухгалтерия строительной организации, клиентская лицензия на 5 рабочих мест</t>
  </si>
  <si>
    <t>1С:Предприятие  8. Подрядчик  строительства  3.0. Управление строительным производством, дополнительная лицензия на 1 рабочее место</t>
  </si>
  <si>
    <t>1С:Предприятие  8. Подрядчик  строительства  3.0. Управление строительным производством, многопользовательская лицензия на 5 рабочих мест</t>
  </si>
  <si>
    <t>1С:Предприятие  8. Подрядчик  строительства  3.0. Управление строительным производством, многопользовательская лицензия на 10 рабочих мест</t>
  </si>
  <si>
    <t>1С:Подрядчик строительства 4.0. Управление финансами. Дополнительная лицензия на 1 рабочее место</t>
  </si>
  <si>
    <t>1С:Подрядчик строительства 4.0. Управление финансами. Многопользовательская лицензия на 5 рабочих мест</t>
  </si>
  <si>
    <t>1С:Предприятие 8. 1С:Подрядчик строительства 4.0. Управление финансами. Многопользовательская лицензия на 10 рабочих мест</t>
  </si>
  <si>
    <t>1С:Предприятие 8. 1С:Подрядчик строительства 4.0 Управление финансами . Многопользовательская лицензия на 20 рабочих мест</t>
  </si>
  <si>
    <t>1С:Смета, дополнительная лицензия на 1 рабочее место</t>
  </si>
  <si>
    <t xml:space="preserve">1С:Смета, многопользовательская лицензия на 5 рабочих мест </t>
  </si>
  <si>
    <t xml:space="preserve">1С:Смета, многопользовательская лицензия на 10 рабочих мест </t>
  </si>
  <si>
    <t>1С-Рарус: Управление рестораном, редакция 2. ПРОФ
Доп. многопользовательская лицензия на 1 рабочее место</t>
  </si>
  <si>
    <t>1С-Рарус: Управление рестораном, редакция 2. ПРОФ
Доп. многопользовательская лицензия на 5 рабочих мест</t>
  </si>
  <si>
    <t>1С-Рарус: Управление рестораном, редакция 2. ПРОФ
Доп. многопользовательская лицензия на 10 рабочих мест</t>
  </si>
  <si>
    <t>1С-Рарус: Управление рестораном, редакция 2. ПРОФ
Доп. многопользовательская лицензия на 20 рабочих мест</t>
  </si>
  <si>
    <t>1С:Управление Проектным Офисом. Дополнительная лицензия на 1 рабочее место</t>
  </si>
  <si>
    <t>1С:Управление Проектным Офисом. Многопользовательская лицензия на 5 рабочих мест</t>
  </si>
  <si>
    <t>1С:Управление Проектным Офисом. Многопользовательская лицензия на 10 рабочих мест</t>
  </si>
  <si>
    <t>Совместные продукты  1C:MS-SQL ПРЕДПРИЯТИЕ</t>
  </si>
  <si>
    <t>1C:Предприятие 8</t>
  </si>
  <si>
    <t>Лицензии 1С:Предприятие 8</t>
  </si>
  <si>
    <t>Конфигурации 1С:Предприятия 8</t>
  </si>
  <si>
    <r>
      <t>1С:Предприятие 8.</t>
    </r>
    <r>
      <rPr>
        <b/>
        <i/>
        <sz val="10"/>
        <rFont val="Times New Roman"/>
        <family val="1"/>
      </rPr>
      <t xml:space="preserve"> </t>
    </r>
    <r>
      <rPr>
        <b/>
        <i/>
        <sz val="10"/>
        <rFont val="Arial"/>
        <family val="2"/>
      </rPr>
      <t>1С:Управляющий. Стандарт. На 5 пользователей.</t>
    </r>
  </si>
  <si>
    <t>1С:Бухгалтерия 8. Базовая версия</t>
  </si>
  <si>
    <t>1С:Зарплата и Управление Персоналом 8. Базовая версия</t>
  </si>
  <si>
    <t>1С:Платежные документы 8</t>
  </si>
  <si>
    <t>1С:Управление торговлей 8. Базовая версия</t>
  </si>
  <si>
    <t>1С:Предприятие 8. Управление Торговлей + 1С-Битрикс: Управление сайтом. Малый Бизнес</t>
  </si>
  <si>
    <t>1С:Предприятие 8. Управление Торговлей + 1С-Битрикс: Управление сайтом. Бизнес</t>
  </si>
  <si>
    <t>1С:Зарплата и кадры бюджетного учреждения 8</t>
  </si>
  <si>
    <t>программное обеспечение для бухгалтера</t>
  </si>
  <si>
    <t>программное обеспечение для производственных предприятий</t>
  </si>
  <si>
    <t>программное обеспечение для ведения управленческого учета</t>
  </si>
  <si>
    <t>программное обеспечение для управления взаимоотношениями с клиентами</t>
  </si>
  <si>
    <r>
      <rPr>
        <b/>
        <sz val="10"/>
        <rFont val="Arial Cyr"/>
        <family val="0"/>
      </rPr>
      <t>ООО Внедренческий центр "ИнфоСофт"</t>
    </r>
    <r>
      <rPr>
        <sz val="10"/>
        <rFont val="Arial Cyr"/>
        <family val="0"/>
      </rPr>
      <t xml:space="preserve">
630091, г. Новосибирск, ул. Крылова, 31
Тел. (383) 211-27-27, 3254-154
ИНН 5406406770, КПП 540601001, р/с 40702810200290002296
в ф-ле ГПБ (ОАО) в г. Новосибирске, г. Новосибирск, БИК 045004783, 
К/с 30101810400000000783, ОГРН 1075406028609, ОКПО 82281750
</t>
    </r>
  </si>
  <si>
    <t>С каждой программой стоимостью более 3000 рублей идет бесплатная установка!</t>
  </si>
  <si>
    <t>Логистика</t>
  </si>
  <si>
    <t xml:space="preserve"> </t>
  </si>
  <si>
    <t>Строительный бизнес</t>
  </si>
  <si>
    <t>1С:Предприятие 8. Бухгалтерия строительной организации, клиентская лицензия на 10 рабочих мест</t>
  </si>
  <si>
    <t>Альфа-Авто:Учет рабочего времени для автосалона</t>
  </si>
  <si>
    <t xml:space="preserve">Альфа-Авто: Учет рабочего времени для автосервиса </t>
  </si>
  <si>
    <t>Общепит, ресторанный бизнес</t>
  </si>
  <si>
    <t>Наименование продукта</t>
  </si>
  <si>
    <t>программное обеспечение для сферы торговли, а также управленцев</t>
  </si>
  <si>
    <r>
      <t>1С:Предприятие 8.</t>
    </r>
    <r>
      <rPr>
        <b/>
        <i/>
        <sz val="10"/>
        <rFont val="Times New Roman"/>
        <family val="1"/>
      </rPr>
      <t xml:space="preserve"> </t>
    </r>
    <r>
      <rPr>
        <b/>
        <i/>
        <sz val="10"/>
        <rFont val="Arial"/>
        <family val="2"/>
      </rPr>
      <t>1С:Управляющий. Базовая версия</t>
    </r>
  </si>
  <si>
    <t>1С:Предприятие 8. Управление корпоративными финансами. Специальная поставка</t>
  </si>
  <si>
    <t>программное обеспечение для бюджетных учреждений</t>
  </si>
  <si>
    <t>1С-Рарус: Управление рестораном, редакция 2. ПРОФ
Доп. многопользовательская лицензия на 50 рабочих мест</t>
  </si>
  <si>
    <t>1С:Предприятие 8. CRM СТАНДАРТ. Комплект на 5 пользователей</t>
  </si>
  <si>
    <t>1С:CRM КОРП. Дополнительная лицензия на 1 рабочее место</t>
  </si>
  <si>
    <t>1С:CRM КОРП. Многопользовательская лицензия на 5 рабочих мест</t>
  </si>
  <si>
    <t>1С:CRM КОРП. Многопользовательская лицензия на 10 рабочих мест</t>
  </si>
  <si>
    <t>1С:CRM КОРП. Многопользовательская лицензия на 20 рабочих мест</t>
  </si>
  <si>
    <t>1С:Предприятие 8. Управляющий. ПРОФ</t>
  </si>
  <si>
    <t>1С:Предприятие 8. Управляющий. ПРОФ Комплект на 5 пользователей</t>
  </si>
  <si>
    <t>1С:Розница 8. Базовая версия</t>
  </si>
  <si>
    <t>1С:Предприятие 8.2 Лицензия на сервер (x86-64)</t>
  </si>
  <si>
    <t>Автосалоны, автосервисы, магазины автозапчастей</t>
  </si>
  <si>
    <t>Программы для ЖКХ, ТСЖ, ЖСК</t>
  </si>
  <si>
    <t>1С:Упрощенка 8</t>
  </si>
  <si>
    <t>1С:Предприятие 8.2 Дополнительная лицензия на сервер 1С:Предприятия 8.0</t>
  </si>
  <si>
    <t>1С:Бухгалтерия автономного учреждения 8. Базовая версия (хозрасчетный план счетов)</t>
  </si>
  <si>
    <t>1С:Документооборот ПРОФ 8</t>
  </si>
  <si>
    <t>1С:Документооборот 8 КОРП</t>
  </si>
  <si>
    <r>
      <t xml:space="preserve">1С:Документооборот 8 ПРОФ </t>
    </r>
    <r>
      <rPr>
        <b/>
        <sz val="10"/>
        <rFont val="Arial Cyr"/>
        <family val="0"/>
      </rPr>
      <t>(аппаратная защита)</t>
    </r>
    <r>
      <rPr>
        <sz val="8"/>
        <rFont val="Arial CYR"/>
        <family val="0"/>
      </rPr>
      <t xml:space="preserve"> продукт не продается в РФ</t>
    </r>
  </si>
  <si>
    <t xml:space="preserve">1С:Предприятие 8. Управление автотранспортом Стандарт
</t>
  </si>
  <si>
    <t>1С:Управление автотранспортом Стандарт. Клиентская лицензия на 1 рабочее место</t>
  </si>
  <si>
    <t xml:space="preserve">1С:Управление автотранспортом Стандарт. Клиентская лицензия на 5 рабочее место </t>
  </si>
  <si>
    <t xml:space="preserve">1С:Управление автотранспортом Стандарт. Клиентская лицензия на 10 рабочее место </t>
  </si>
  <si>
    <t>1С:Предприятие 8. Бухгалтерия строительной организации. Поставка на 5 пользователей</t>
  </si>
  <si>
    <t>1С:Подрядчик строительства 4.0. Управление финансами. Поставка на 5 пользователей</t>
  </si>
  <si>
    <t>1С:Предприятие 8. Общепит</t>
  </si>
  <si>
    <t>1С:Общепит, Клиентская лицензия на 1 рабочее место</t>
  </si>
  <si>
    <t>1С:Общепит, Клиентская лицензия на 5 рабочее место</t>
  </si>
  <si>
    <t>1С:Общепит, Клиентская лицензия на 10 рабочих мест</t>
  </si>
  <si>
    <t>1С:Предприятие 8. Расчет квартплаты и бухгалтерия ЖКХ. Базовая версия</t>
  </si>
  <si>
    <t xml:space="preserve">1С:Предприятие 8. Расчет квартплаты и бухгалтерия ЖКХ </t>
  </si>
  <si>
    <t>1С:Предприятие 8. Расчет квартплаты и бухгалтерия ЖКХ, Поставка на 5 пользователей</t>
  </si>
  <si>
    <t>1С:Расчет квартплаты и бухгалтерия ЖКХ, клиентская лицензия на 1 рабочее место</t>
  </si>
  <si>
    <t>1С:Расчет квартплаты и бухгалтерия ЖКХ, клиентская лицензия на 5 рабочих мест</t>
  </si>
  <si>
    <t>1С:Предприятие 8. Управление предприятием ЖКХ для 10 пользователей + клиент сервер</t>
  </si>
  <si>
    <t xml:space="preserve">1С:Предприятие 8. Управление предприятием ЖКХ </t>
  </si>
  <si>
    <t>1С:Управление предприятием ЖКХ, клиентская лицензия на 1 рабочее место</t>
  </si>
  <si>
    <t>1С:Управление предприятием ЖКХ, клиентская лицензия на 5 рабочих мест</t>
  </si>
  <si>
    <t>1С:Учет в управляющих компаниях ЖКХ, ТСЖ и ЖСК, клиентская лицензия на 1 рабочее место</t>
  </si>
  <si>
    <t>1С:Учет в управляющих компаниях ЖКХ, ТСЖ и ЖСК, клиентская лицензия на 5 рабочих мест</t>
  </si>
  <si>
    <t>Альфа-Авто:Автосалон+Автосервис+Автозапчасти, проф ред.5 на платформе «1С:Предприятие 8»</t>
  </si>
  <si>
    <t>1С: Предприятие 8. Автосервис</t>
  </si>
  <si>
    <t>1С:Автосервис. Клиентская лицензия на 1 рабочее место</t>
  </si>
  <si>
    <t>1С:Автосервис. Клиентская лицензия на 5 рабочее место</t>
  </si>
  <si>
    <t>Доп. лицензия на 5 пользователей для Альфа-Авто:Автосалон+Автосервис+Автозапчасти, ред. 5</t>
  </si>
  <si>
    <t>Доп. лицензия на 1 пользователя для Альфа-Авто:Автосалон+Автосервис+Автозапчасти, ред. 5</t>
  </si>
  <si>
    <t>Доп. лицензия на 10 пользователей для Альфа-Авто:Автосалон+Автосервис+Автозапчасти, ред. 5</t>
  </si>
  <si>
    <t xml:space="preserve">Доп. лицензия на 1 пользователя для Альфа-Авто:Автосервис+Автозапчасти, ред. 5 </t>
  </si>
  <si>
    <t xml:space="preserve">Доп. лицензия на 5 пользователей для Альфа-Авто:Автосервис+Автозапчасти, ред. 5 </t>
  </si>
  <si>
    <t xml:space="preserve">Доп. лицензия на 10 пользователей для Альфа-Авто:Автосервис+Автозапчасти, ред.5 </t>
  </si>
  <si>
    <t>Кол-во ак. часов</t>
  </si>
  <si>
    <t>Стоимость, руб</t>
  </si>
  <si>
    <t>Использование конфигурации «Бухгалтерия предприятия"</t>
  </si>
  <si>
    <t>Использование конфигурации «Зарплата и управление персоналом» (пользовательские режимы)</t>
  </si>
  <si>
    <t>«1С:Предприятие 8. Управление Торговлей". Практическое применение типовой конфигурации» редакция 11</t>
  </si>
  <si>
    <t>«1С:Предприятие 8. Управление Торговлей". Практическое применение типовой конфигурации» редакция 10,3</t>
  </si>
  <si>
    <t>"1С: Предприятие 8 Управление небольшой фирмой". Практическое применение типовой конфигурации</t>
  </si>
  <si>
    <t>"1С:Предприятие 8". Использование конфигурации "Зарплата и Кадры бюджетного учреждения</t>
  </si>
  <si>
    <t>Ведение бюджетного учета в программе "1С:Бухгалтерия государственного учреждения 8"</t>
  </si>
  <si>
    <t>"1С: Предприятие 8. Основы профессиональной работы"</t>
  </si>
  <si>
    <t>Курсы по конфигурированию (программированию):</t>
  </si>
  <si>
    <t>Введение в конфигурирование в системе «1С:Предприятие 8». Основные объекты</t>
  </si>
  <si>
    <t xml:space="preserve">Конфигурирование в системе «1С:Предприятие 8». Решение оперативных задач </t>
  </si>
  <si>
    <t>Конфигурирование в системе «1С:Предприятие 8». Решение бухгалтерских задач</t>
  </si>
  <si>
    <t>Конфигурирование в системе «1С:Предприятие 8». Решение расчетных задач</t>
  </si>
  <si>
    <t>Комплексный курс "Конфигурирование в системе "1С:Предприятие 8".</t>
  </si>
  <si>
    <t>Пользовательские курсы (индивидуальное обучение)</t>
  </si>
  <si>
    <t>Прайс-лист на Программное обеспечение 1С</t>
  </si>
  <si>
    <t>ПРОГРАММНО-ТЕХНИЧЕСКОЕ ОБСЛУЖИВАНИЕ</t>
  </si>
  <si>
    <t>Программно-техническое обслуживание 1С:Предприятие (1 час)</t>
  </si>
  <si>
    <t xml:space="preserve">   * Сопровождение программных продуктов фирмы "1С"</t>
  </si>
  <si>
    <t xml:space="preserve">   * Обучение пользователей </t>
  </si>
  <si>
    <t xml:space="preserve">   * Консультации</t>
  </si>
  <si>
    <t>ИНФОРМАЦИОННО-ТЕХНОЛОГИЧЕСКОЕ СОПРОВОЖДЕНИЕ</t>
  </si>
  <si>
    <t>Работа по удаленному вызову, с помощью каналов связи</t>
  </si>
  <si>
    <t>1С: ИТС ПРОФ +ЛК 15 минут</t>
  </si>
  <si>
    <t>Цена, руб.</t>
  </si>
  <si>
    <t>1С: ИТС ПРОФ +VIP ЛК 15 минут</t>
  </si>
  <si>
    <t>1400-00</t>
  </si>
  <si>
    <t>1300-00</t>
  </si>
  <si>
    <t>6693-00</t>
  </si>
  <si>
    <t>12912-00</t>
  </si>
  <si>
    <t>24720-00</t>
  </si>
  <si>
    <t>9693-00</t>
  </si>
  <si>
    <t>18912-00</t>
  </si>
  <si>
    <t>36720-00</t>
  </si>
  <si>
    <t>1С: ИТС ПРОФ +VIP ЛК 30 минут</t>
  </si>
  <si>
    <t>12693-00</t>
  </si>
  <si>
    <t>24912-00</t>
  </si>
  <si>
    <t>48720-00</t>
  </si>
  <si>
    <t>1С: ИТС БЮДЖЕТ ПРОФ +ЛК 15 минут</t>
  </si>
  <si>
    <t>5211-00</t>
  </si>
  <si>
    <t>9936-00</t>
  </si>
  <si>
    <t>19320-00</t>
  </si>
  <si>
    <t>Название тарифа</t>
  </si>
  <si>
    <t>период подписки, мес.</t>
  </si>
  <si>
    <t>1С: ИТС БЮДЖЕТ ПРОФ +VIP ЛК 15 минут</t>
  </si>
  <si>
    <t>8211-00</t>
  </si>
  <si>
    <t>15936-00</t>
  </si>
  <si>
    <t>21936-00</t>
  </si>
  <si>
    <t>1С: ИТС БЮДЖЕТ ПРОФ +VIP ЛК 30 минут</t>
  </si>
  <si>
    <t>11211-00</t>
  </si>
  <si>
    <t>33936-00</t>
  </si>
  <si>
    <r>
      <t>Что входит в состав договора 1С:ИТС</t>
    </r>
    <r>
      <rPr>
        <b/>
        <sz val="20"/>
        <rFont val="Calibri"/>
        <family val="2"/>
      </rPr>
      <t xml:space="preserve"> </t>
    </r>
    <r>
      <rPr>
        <b/>
        <sz val="16"/>
        <rFont val="Calibri"/>
        <family val="2"/>
      </rPr>
      <t>ПРОФ:</t>
    </r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</si>
  <si>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Calibri"/>
        <family val="2"/>
      </rPr>
      <t>Обновления программ</t>
    </r>
    <r>
      <rPr>
        <sz val="12"/>
        <rFont val="Calibri"/>
        <family val="2"/>
      </rPr>
      <t xml:space="preserve"> и конфигураций "1С:Предприятие 8"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</si>
  <si>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Calibri"/>
        <family val="2"/>
      </rPr>
      <t>Профессиональная информационная система ИТС</t>
    </r>
    <r>
      <rPr>
        <sz val="12"/>
        <rFont val="Calibri"/>
        <family val="2"/>
      </rPr>
      <t xml:space="preserve"> - обширная методическая библиотека для всех категорий пользователей программ "1С:Предприятие 8": бухгалтеров, кадровиков, руководителей, IT-специалистов и т.д.</t>
    </r>
  </si>
  <si>
    <t>Для удобства пользователей информационная система интегрирована с программами "1С:Предприятие 8", поэтому найти необходимую справку, руководство или методику можно не выходя из программы. Основное преимущество профессиональной информационной системы ИТС в том, что авторами большинства материалов являются разработчики программ "1С:Предприятие 8", аудиторы и методисты фирмы "1С". Материалы информационной системы ежедневно обновляются. Актуальные обновления программ и сама информационная система ИТС доступны пользователям на сайте its.1c.ru и на ежемесячных DVD-выпусках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</si>
  <si>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Calibri"/>
        <family val="2"/>
      </rPr>
      <t>Сервисные и консультационные услуги</t>
    </r>
    <r>
      <rPr>
        <sz val="12"/>
        <rFont val="Calibri"/>
        <family val="2"/>
      </rPr>
      <t xml:space="preserve"> предоставляются пользователям фирмой "1С" и  специалистами ВЦ «ИнфоСофт»</t>
    </r>
  </si>
  <si>
    <t xml:space="preserve">Сервисные услуги ВЦ «ИнфоСофт»: </t>
  </si>
  <si>
    <t>ежемесячная доставка DVD-выпуска 1С:ИТС, журнала БУХ.1С и сувенира от фирмы "1С" на рабочее место пользователя</t>
  </si>
  <si>
    <t xml:space="preserve">подключение к Интернет-ресурсам "1С", настройка Личного кабинета пользователя </t>
  </si>
  <si>
    <t>обновление программ "1С:Предприятие 8", диагностика состояния информационной базы, создание архивной копии</t>
  </si>
  <si>
    <t>обучение пользованию информационной системой ИТС</t>
  </si>
  <si>
    <t>консультационные услуги по использованию программ "1С:Предприятие 8"</t>
  </si>
  <si>
    <t>Бесплатная Линия Консультаций[1] по телефону (383) 211-27-27</t>
  </si>
  <si>
    <t>Консультационные услуги фирмы "1С" включают ответы на вопросы пользователей:</t>
  </si>
  <si>
    <t>по программам 1С</t>
  </si>
  <si>
    <t>по вопросам бухгалтерского учета, налогообложения, страховых взносов (на вопросы отвечают аудиторы, эксперты и методисты фирмы "1С")</t>
  </si>
  <si>
    <t>по кадровому учету и расчетам с персоналом (на вопросы отвечают эксперты фирмы "1С" по кадровым вопросам)</t>
  </si>
  <si>
    <t>Подробнее о том, что входит в состав 1С:ИТС ПРОФ, смотрите на сайте Интернет-версии информационной системы ИТС http://www.its.1c.ru/db/aboutits#content:13:1</t>
  </si>
  <si>
    <t>Линия консультаций[1] ВЦ «ИнфоСофт»</t>
  </si>
  <si>
    <t xml:space="preserve">Бесплатная Линия консультаций по программным продуктам 1С - это 3 гарантированные возможности: </t>
  </si>
  <si>
    <r>
      <t xml:space="preserve">1. Ответ на любой несложный вопрос по типовой конфигурации 1С:Предприятие 8 по мере возникновения </t>
    </r>
    <r>
      <rPr>
        <b/>
        <sz val="12"/>
        <color indexed="8"/>
        <rFont val="Calibri"/>
        <family val="2"/>
      </rPr>
      <t>в порядке очереди</t>
    </r>
    <r>
      <rPr>
        <sz val="12"/>
        <color indexed="8"/>
        <rFont val="Calibri"/>
        <family val="2"/>
      </rPr>
      <t xml:space="preserve"> (не требует доработок в системе и др. трудоемких операций) </t>
    </r>
  </si>
  <si>
    <r>
      <t xml:space="preserve">2. Ежедневная возможность получения помощи в работе </t>
    </r>
    <r>
      <rPr>
        <b/>
        <sz val="12"/>
        <color indexed="8"/>
        <rFont val="Calibri"/>
        <family val="2"/>
      </rPr>
      <t>по телефону</t>
    </r>
  </si>
  <si>
    <r>
      <t xml:space="preserve">3. Бесплатная консультация </t>
    </r>
    <r>
      <rPr>
        <b/>
        <sz val="12"/>
        <color indexed="8"/>
        <rFont val="Calibri"/>
        <family val="2"/>
      </rPr>
      <t>длительностью 15 минут в день</t>
    </r>
  </si>
  <si>
    <r>
      <t xml:space="preserve">Если же Вы хотите получать </t>
    </r>
    <r>
      <rPr>
        <b/>
        <sz val="13"/>
        <color indexed="8"/>
        <rFont val="Calibri"/>
        <family val="2"/>
      </rPr>
      <t xml:space="preserve">быстрое консультирование </t>
    </r>
    <r>
      <rPr>
        <sz val="13"/>
        <color indexed="8"/>
        <rFont val="Calibri"/>
        <family val="2"/>
      </rPr>
      <t>по Вашим проблемам на Линии консультации</t>
    </r>
    <r>
      <rPr>
        <b/>
        <sz val="13"/>
        <color indexed="8"/>
        <rFont val="Calibri"/>
        <family val="2"/>
      </rPr>
      <t xml:space="preserve"> вне очереди</t>
    </r>
    <r>
      <rPr>
        <sz val="13"/>
        <color indexed="8"/>
        <rFont val="Calibri"/>
        <family val="2"/>
      </rPr>
      <t xml:space="preserve">, или Ваши вопросы </t>
    </r>
    <r>
      <rPr>
        <b/>
        <sz val="13"/>
        <color indexed="8"/>
        <rFont val="Calibri"/>
        <family val="2"/>
      </rPr>
      <t>требуют подключения к базе данных через формат 3D</t>
    </r>
    <r>
      <rPr>
        <sz val="13"/>
        <color indexed="8"/>
        <rFont val="Calibri"/>
        <family val="2"/>
      </rPr>
      <t xml:space="preserve">, выбирайте тарифы линейки </t>
    </r>
    <r>
      <rPr>
        <b/>
        <sz val="13"/>
        <color indexed="8"/>
        <rFont val="Calibri"/>
        <family val="2"/>
      </rPr>
      <t xml:space="preserve">1С:ИТС VIP 15 </t>
    </r>
    <r>
      <rPr>
        <sz val="13"/>
        <color indexed="8"/>
        <rFont val="Calibri"/>
        <family val="2"/>
      </rPr>
      <t>(консультации до 15 мин в день)</t>
    </r>
    <r>
      <rPr>
        <b/>
        <sz val="13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 xml:space="preserve">или </t>
    </r>
    <r>
      <rPr>
        <b/>
        <sz val="13"/>
        <color indexed="8"/>
        <rFont val="Calibri"/>
        <family val="2"/>
      </rPr>
      <t xml:space="preserve">1С:ИТС VIP 30 </t>
    </r>
    <r>
      <rPr>
        <sz val="13"/>
        <color indexed="8"/>
        <rFont val="Calibri"/>
        <family val="2"/>
      </rPr>
      <t>(консультации до 30 мин в день).</t>
    </r>
  </si>
  <si>
    <t xml:space="preserve">Как работает линия консультаций 3D?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</si>
  <si>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При появлении вопроса Вы звоните на линию консультаций по тел. (383) 211-27-27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</si>
  <si>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Затем Вы запускаете на своем компьютере программу удаленного подключения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</si>
  <si>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Специалист линии консультации подключается к Вашему компьютеру через запущенную программу и решает Ваш вопрос. При этом Вы можете наблюдать за всеми его действиями на экране своего компьютера (например, за перемещением указателя мышки, открытием окон и т.д.). Одновременно специалист общается с Вами, поясняя свои действия и отвечая на все возникающие вопросы</t>
    </r>
  </si>
  <si>
    <t>4. Проблема решается прямо в Вашей рабочей базе в режиме реального времени на Ваших глазах с голосовыми комментариями специалиста</t>
  </si>
  <si>
    <t>5. Консультация длится 15 или 30 мин (в зависимости от тарифа)</t>
  </si>
  <si>
    <r>
      <t>6.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>После решения вопроса специалистом Вы прерываете соединение</t>
    </r>
  </si>
  <si>
    <r>
      <t>При удаленной работе используется защищенное подключение</t>
    </r>
    <r>
      <rPr>
        <sz val="11"/>
        <color indexed="8"/>
        <rFont val="Calibri"/>
        <family val="2"/>
      </rPr>
      <t>, и все передаваемые данные надежно шифруются. Аналогичные технологии используются при работе клиент - банка. При выполнении работы у специалиста линии консультации отображается только Ваш рабочий стол, все его действия Вы можете контролировать. Никакие данные с Вашего компьютера не отправляются на компьютер специалиста. Кроме того, в любой момент Вы можете закрыть программу и завершить сеанс связи.  Именно поэтому несанкционированный доступ к Вашему компьютеру, к корпоративной сети, а также перехват данных, передаваемых через Интернет, НЕ ВОЗМОЖЕН!</t>
    </r>
  </si>
  <si>
    <t>3D – это не только устный ответ по телефону. Прямо на своем компьютере в режиме on-line Вы сможете увидеть и узнать, что и как нужно делать. Специалист линии консультаций не только все объяснит, но и покажет!</t>
  </si>
  <si>
    <t>[1] Вы можете воспользоваться бесплатной линией консультаций, если являетесь лицензионным пользователем программного продукта 1С, заключившим договор на обслуживание с ВЦ «ИнфоСофт»</t>
  </si>
  <si>
    <t>или оформили подписку на Информационно-технологическое сопровождение (ИТС)</t>
  </si>
  <si>
    <t>Прайс-лист на курсы услуги по сопровождению программного обеспечения 1С: Предприятие 8</t>
  </si>
  <si>
    <t>Наименование</t>
  </si>
  <si>
    <t>Цена (usd)</t>
  </si>
  <si>
    <t>партнер</t>
  </si>
  <si>
    <t>вх</t>
  </si>
  <si>
    <t>Пользовательские курсы (Обучение в группе)</t>
  </si>
  <si>
    <t>Использование конфигурации "Бухгалтерия предприятия"</t>
  </si>
  <si>
    <t>"1С:Бухгалтерия 8": первые шаги</t>
  </si>
  <si>
    <t>"1С:Бухгалтерия 8". Практическое освоение бухучета с самого начала.  2.0"</t>
  </si>
  <si>
    <t>НОВИНКА</t>
  </si>
  <si>
    <t>Автоматизация налогового учета в "1С:Предприятие 8"</t>
  </si>
  <si>
    <t>"1С:Предприятие 8". Управление Персоналом (регламентированный и управленческий учет)</t>
  </si>
  <si>
    <t>Концепция и Торговый функционал в программе "1С:Управление производственным предприятием 8" редакция 1.3</t>
  </si>
  <si>
    <t>Планирование и Бюджетирование в программе "1С:Управление производственным предприятием 8" редакция 1.3</t>
  </si>
  <si>
    <t>Производственный учет в программе "1С:Управление производственным предприятием 8" редакция 1.3</t>
  </si>
  <si>
    <t>Регламентированный учет, Основные средства, НМА, Кадры и Заработная плата в программе "1С:Управление производственным предприятием 8" редакция 1.3</t>
  </si>
  <si>
    <t xml:space="preserve">Азы программирования в системе "1С:Предприятие 8.2" </t>
  </si>
  <si>
    <t>Новинка</t>
  </si>
  <si>
    <t>Учебный класс находится по адресу: г. Новосибирск, пр. Карла Маркса,47/2 оф 309</t>
  </si>
  <si>
    <t>10000*</t>
  </si>
  <si>
    <t>«1С:Предприятие 8. Управление Торговлей" ред. 11. Практическое применение типовой конфигурации»</t>
  </si>
  <si>
    <r>
      <t>*Действует акция "Приведи друга" - скидка на обучение вдвоем 2 000 для каждого! (</t>
    </r>
    <r>
      <rPr>
        <b/>
        <i/>
        <sz val="8"/>
        <rFont val="Times New Roman"/>
        <family val="1"/>
      </rPr>
      <t>подробности у менеджеров компании</t>
    </r>
    <r>
      <rPr>
        <b/>
        <i/>
        <sz val="11"/>
        <rFont val="Times New Roman"/>
        <family val="1"/>
      </rPr>
      <t>)</t>
    </r>
  </si>
  <si>
    <t xml:space="preserve">1С:Предприятие 8. Дополнительная лицензия на 1 рабочее место </t>
  </si>
  <si>
    <t>Клиентская лицензия  на 1 рабочих мест 1С:Предприятие 8 (USB)</t>
  </si>
  <si>
    <t>Клиентская лицензия  на 5 рабочих мест 1С:Предприятие 8 (USB)</t>
  </si>
  <si>
    <t>Клиентская лицензия  на 10 рабочих мест 1С:Предприятие 8 (USB)</t>
  </si>
  <si>
    <t>Клиентская лицензия  на 20 рабочих мест 1С:Предприятие 8 (USB)</t>
  </si>
  <si>
    <t>Клиентская лицензия  на 50 рабочих мест 1С:Предприятие 8 (USB)</t>
  </si>
  <si>
    <t>Клиентская лицензия  на 100 рабочих мест 1С:Предприятие 8 (USB)</t>
  </si>
  <si>
    <t>Клиентская лицензия  на 300 рабочих мест 1С:Предприятие 8 (USB)</t>
  </si>
  <si>
    <t>Клиентская лицензия  на 500 рабочих мест 1С:Предприятие 8 (USB)</t>
  </si>
  <si>
    <t>1С:Документооборот государственного учреждения 8</t>
  </si>
  <si>
    <t>1C:Бухгалтерия 8 ПРОФ</t>
  </si>
  <si>
    <t>1C:Бухгалтерия 8. Учебная версия. 7-е издание</t>
  </si>
  <si>
    <t>1С:Бухгалтерия государственного учреждения 8 ПРОФ</t>
  </si>
  <si>
    <t>1С:Управление небольшой фирмой 8 ПРОФ</t>
  </si>
  <si>
    <t>1С:Управление небольшой фирмой 8. Базовая версия</t>
  </si>
  <si>
    <t>1С:Управление небольшой фирмой 8 на 5 пользователей</t>
  </si>
  <si>
    <t>1С:Предприятие 8.CRM ПРОФ. Редакция 2.0</t>
  </si>
  <si>
    <t>1С:Предприятие 8.CRM КОРП. Редакция 2.0</t>
  </si>
  <si>
    <t xml:space="preserve">1С:Предприятие 8. 1С-Логистика:Управление складом 3.0
</t>
  </si>
  <si>
    <t>Лицензия на сервер MS SQL Server Standard 2012 Runtime для пользователей 1С:Предприятие 8</t>
  </si>
  <si>
    <t>Клиентский доступ на 1 рабочее место к MS SQL Server 2012 Runtime для 1С:Предприятие 8</t>
  </si>
  <si>
    <t>Клиентский доступ на 5 рабочих мест к MS SQL Server 2012 Runtime для 1С:Предприятие 8</t>
  </si>
  <si>
    <t>Клиентский доступ на 10 рабочих мест к MS SQL Server 2012 Runtime для 1С:Предприятие 8</t>
  </si>
  <si>
    <t>Лицензия на сервер MS SQL Server Standard 2012 Full-use для пользователей 1С:Предприятие 8</t>
  </si>
  <si>
    <t>Альфа-Авто:Автосервис+Автозапчасти, ПРОФ, редакция 5, комплект на 5 пользователей</t>
  </si>
  <si>
    <t>1С-Рарус: Управление рестораном , редакция 3</t>
  </si>
  <si>
    <t>Наименование продукта/услуги</t>
  </si>
  <si>
    <t>ИТС на 12 месяцев по цене 8-ми</t>
  </si>
  <si>
    <t>Вар 1 (Основная поставка+ИТС)</t>
  </si>
  <si>
    <t>1.</t>
  </si>
  <si>
    <t>ИТОГО</t>
  </si>
  <si>
    <t>2.</t>
  </si>
  <si>
    <t xml:space="preserve">1С:Бухгалтерия 8. Комплект  на  5  пользователей </t>
  </si>
  <si>
    <t xml:space="preserve">Пакеты </t>
  </si>
  <si>
    <t xml:space="preserve">3. </t>
  </si>
  <si>
    <t>№ п\п</t>
  </si>
  <si>
    <r>
      <t xml:space="preserve">1С:Предприятие 8.Комплект прикладных решений на  5 пользователей </t>
    </r>
    <r>
      <rPr>
        <b/>
        <i/>
        <sz val="8"/>
        <rFont val="Arial Cyr"/>
        <family val="2"/>
      </rPr>
      <t>(Бухгалтерия предприятия+Управление торговлей+Управление персоналом+лицензия на 5 рабочих мест+бесплатная подписка на ИТС на36 месяцев)</t>
    </r>
  </si>
  <si>
    <t>Вар 2 (Базовая поставка +ЭО/ЦСО)</t>
  </si>
  <si>
    <t>Электронная отчетность</t>
  </si>
  <si>
    <t>Использование конфигурации "Бухгалтерия предприятия" (обучение в группе)</t>
  </si>
  <si>
    <r>
      <t>1С:Предприятие 8. Управление торговлей
(</t>
    </r>
    <r>
      <rPr>
        <b/>
        <i/>
        <sz val="8"/>
        <rFont val="Arial Cyr"/>
        <family val="0"/>
      </rPr>
      <t>бесплатная подписка на ИТС на 3 месяцев)</t>
    </r>
  </si>
  <si>
    <t>1С:Предприятие 8. Учет в управляющих компаниях ЖКХ, ТСЖ и ЖСК</t>
  </si>
  <si>
    <t>1С:Предприятие 8. Учет в управляющих компаниях ЖКХ, ТСЖ и ЖСК, Базовая версия</t>
  </si>
  <si>
    <t>1С:Предприятие 8. Учет в управляющих компаниях ЖКХ, ТСЖ и ЖСК, Поставка на 5 пользователей</t>
  </si>
  <si>
    <t>1С:Бухгалтерия 8. Комплект  на  5  пользователей 
(льготный ИТС на 3 месяца)</t>
  </si>
  <si>
    <t>1С:Зарплата и Управление Персоналом  8.
(льготный ИТС на 3 месяца)</t>
  </si>
  <si>
    <r>
      <t xml:space="preserve">1С:Предприятие 8.Комплект прикладных решений на  5 пользователей </t>
    </r>
    <r>
      <rPr>
        <b/>
        <i/>
        <sz val="8"/>
        <rFont val="Arial Cyr"/>
        <family val="2"/>
      </rPr>
      <t>(Бухгалтерия предприятия+Управление торговлей+Управление персоналом+лицензия на 5 рабочих мест+льготный ИТС на 3 месяца)</t>
    </r>
  </si>
  <si>
    <t>1С:Предприятие 8. Управление торговлей
(льготный ИТС на 3 месяца)</t>
  </si>
  <si>
    <r>
      <t xml:space="preserve">1С:Комплексная автоматизация 8 </t>
    </r>
    <r>
      <rPr>
        <b/>
        <i/>
        <sz val="8"/>
        <rFont val="Arial Cyr"/>
        <family val="0"/>
      </rPr>
      <t>(льготный ИТС на 3 месяца)</t>
    </r>
  </si>
  <si>
    <t>1С:Предприятие 8. Управление производственным предприятием
(льготный ИТС на 3 месяца)</t>
  </si>
  <si>
    <t>1С:Предприятие 8. CRM. Базовая версия.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</si>
</sst>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$-409]#,##0"/>
    <numFmt numFmtId="166" formatCode="#,##0_ ;\-#,##0\ "/>
  </numFmts>
  <fonts count="8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0"/>
    </font>
    <font>
      <b/>
      <sz val="10"/>
      <name val="Arial Cyr"/>
      <family val="2"/>
    </font>
    <font>
      <b/>
      <sz val="12"/>
      <name val="Times New Roman Cyr"/>
      <family val="1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name val="Arial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0"/>
      <name val="Times New Roman Cyr"/>
      <family val="1"/>
    </font>
    <font>
      <b/>
      <i/>
      <sz val="8"/>
      <name val="Arial Cyr"/>
      <family val="0"/>
    </font>
    <font>
      <b/>
      <i/>
      <sz val="10"/>
      <name val="Times New Roman"/>
      <family val="1"/>
    </font>
    <font>
      <b/>
      <sz val="14"/>
      <name val="Times New Roman Cyr"/>
      <family val="0"/>
    </font>
    <font>
      <sz val="14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i/>
      <sz val="12"/>
      <name val="Arial Cyr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7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8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Continuous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>
      <alignment horizontal="center"/>
    </xf>
    <xf numFmtId="0" fontId="10" fillId="33" borderId="10" xfId="0" applyFont="1" applyFill="1" applyBorder="1" applyAlignment="1" applyProtection="1">
      <alignment horizontal="centerContinuous" vertical="top" wrapText="1"/>
      <protection hidden="1"/>
    </xf>
    <xf numFmtId="41" fontId="11" fillId="33" borderId="12" xfId="62" applyFont="1" applyFill="1" applyBorder="1" applyAlignment="1" applyProtection="1">
      <alignment horizontal="centerContinuous" vertical="top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41" fontId="11" fillId="33" borderId="12" xfId="62" applyFont="1" applyFill="1" applyBorder="1" applyAlignment="1" applyProtection="1">
      <alignment horizontal="centerContinuous" vertical="top"/>
      <protection hidden="1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Continuous" vertical="center" wrapText="1"/>
    </xf>
    <xf numFmtId="0" fontId="3" fillId="34" borderId="14" xfId="0" applyFont="1" applyFill="1" applyBorder="1" applyAlignment="1" applyProtection="1">
      <alignment horizontal="centerContinuous" vertical="top" wrapTex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164" fontId="0" fillId="0" borderId="14" xfId="61" applyNumberFormat="1" applyFont="1" applyBorder="1" applyAlignment="1" applyProtection="1">
      <alignment horizontal="right" vertical="center"/>
      <protection hidden="1"/>
    </xf>
    <xf numFmtId="164" fontId="0" fillId="0" borderId="10" xfId="61" applyNumberFormat="1" applyFont="1" applyBorder="1" applyAlignment="1" applyProtection="1">
      <alignment horizontal="right" vertical="center"/>
      <protection hidden="1"/>
    </xf>
    <xf numFmtId="164" fontId="0" fillId="0" borderId="10" xfId="61" applyNumberFormat="1" applyFont="1" applyBorder="1" applyAlignment="1" applyProtection="1">
      <alignment vertical="center"/>
      <protection hidden="1"/>
    </xf>
    <xf numFmtId="41" fontId="4" fillId="33" borderId="12" xfId="62" applyFont="1" applyFill="1" applyBorder="1" applyAlignment="1" applyProtection="1">
      <alignment horizontal="centerContinuous" vertical="center"/>
      <protection hidden="1"/>
    </xf>
    <xf numFmtId="164" fontId="0" fillId="0" borderId="16" xfId="61" applyNumberFormat="1" applyFont="1" applyBorder="1" applyAlignment="1" applyProtection="1">
      <alignment horizontal="right" vertical="center"/>
      <protection hidden="1"/>
    </xf>
    <xf numFmtId="0" fontId="11" fillId="33" borderId="11" xfId="0" applyFont="1" applyFill="1" applyBorder="1" applyAlignment="1">
      <alignment/>
    </xf>
    <xf numFmtId="0" fontId="0" fillId="0" borderId="17" xfId="0" applyNumberFormat="1" applyFont="1" applyFill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65" fontId="11" fillId="33" borderId="12" xfId="62" applyNumberFormat="1" applyFont="1" applyFill="1" applyBorder="1" applyAlignment="1" applyProtection="1">
      <alignment horizontal="centerContinuous" vertical="center"/>
      <protection hidden="1"/>
    </xf>
    <xf numFmtId="41" fontId="4" fillId="33" borderId="12" xfId="62" applyFont="1" applyFill="1" applyBorder="1" applyAlignment="1" applyProtection="1">
      <alignment horizontal="centerContinuous" vertical="top"/>
      <protection hidden="1"/>
    </xf>
    <xf numFmtId="0" fontId="6" fillId="0" borderId="16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10" fillId="33" borderId="10" xfId="0" applyFont="1" applyFill="1" applyBorder="1" applyAlignment="1" applyProtection="1">
      <alignment horizontal="centerContinuous" vertical="top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  <protection hidden="1"/>
    </xf>
    <xf numFmtId="0" fontId="3" fillId="34" borderId="10" xfId="0" applyFont="1" applyFill="1" applyBorder="1" applyAlignment="1" applyProtection="1">
      <alignment horizontal="centerContinuous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10" fillId="34" borderId="10" xfId="0" applyFont="1" applyFill="1" applyBorder="1" applyAlignment="1" applyProtection="1">
      <alignment horizontal="centerContinuous" vertical="top" wrapText="1"/>
      <protection hidden="1"/>
    </xf>
    <xf numFmtId="41" fontId="11" fillId="33" borderId="11" xfId="62" applyFont="1" applyFill="1" applyBorder="1" applyAlignment="1" applyProtection="1">
      <alignment horizontal="centerContinuous" vertical="top"/>
      <protection hidden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65" fontId="11" fillId="33" borderId="11" xfId="62" applyNumberFormat="1" applyFont="1" applyFill="1" applyBorder="1" applyAlignment="1" applyProtection="1">
      <alignment horizontal="centerContinuous" vertical="top"/>
      <protection hidden="1"/>
    </xf>
    <xf numFmtId="164" fontId="0" fillId="0" borderId="17" xfId="61" applyNumberFormat="1" applyFont="1" applyBorder="1" applyAlignment="1" applyProtection="1">
      <alignment horizontal="right" vertical="center"/>
      <protection hidden="1"/>
    </xf>
    <xf numFmtId="0" fontId="10" fillId="33" borderId="10" xfId="0" applyFont="1" applyFill="1" applyBorder="1" applyAlignment="1" applyProtection="1">
      <alignment horizontal="center" vertical="top" wrapText="1"/>
      <protection hidden="1"/>
    </xf>
    <xf numFmtId="0" fontId="10" fillId="33" borderId="12" xfId="0" applyFont="1" applyFill="1" applyBorder="1" applyAlignment="1" applyProtection="1">
      <alignment horizontal="center" vertical="top" wrapText="1"/>
      <protection hidden="1"/>
    </xf>
    <xf numFmtId="0" fontId="0" fillId="33" borderId="11" xfId="0" applyFont="1" applyFill="1" applyBorder="1" applyAlignment="1">
      <alignment/>
    </xf>
    <xf numFmtId="9" fontId="0" fillId="0" borderId="17" xfId="0" applyNumberFormat="1" applyFont="1" applyFill="1" applyBorder="1" applyAlignment="1" applyProtection="1" quotePrefix="1">
      <alignment horizontal="center" vertical="center"/>
      <protection hidden="1"/>
    </xf>
    <xf numFmtId="9" fontId="0" fillId="0" borderId="17" xfId="0" applyNumberFormat="1" applyFont="1" applyFill="1" applyBorder="1" applyAlignment="1" applyProtection="1">
      <alignment horizontal="center" vertical="center"/>
      <protection hidden="1"/>
    </xf>
    <xf numFmtId="164" fontId="0" fillId="0" borderId="12" xfId="61" applyNumberFormat="1" applyFont="1" applyBorder="1" applyAlignment="1" applyProtection="1">
      <alignment horizontal="right" vertical="center"/>
      <protection hidden="1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 vertical="top" wrapText="1"/>
      <protection hidden="1"/>
    </xf>
    <xf numFmtId="164" fontId="0" fillId="0" borderId="13" xfId="61" applyNumberFormat="1" applyFont="1" applyBorder="1" applyAlignment="1" applyProtection="1">
      <alignment horizontal="right" vertical="center"/>
      <protection hidden="1"/>
    </xf>
    <xf numFmtId="0" fontId="0" fillId="0" borderId="13" xfId="0" applyNumberFormat="1" applyFont="1" applyFill="1" applyBorder="1" applyAlignment="1" applyProtection="1" quotePrefix="1">
      <alignment horizontal="center" vertical="center"/>
      <protection hidden="1"/>
    </xf>
    <xf numFmtId="0" fontId="2" fillId="0" borderId="0" xfId="0" applyFont="1" applyAlignment="1">
      <alignment/>
    </xf>
    <xf numFmtId="41" fontId="10" fillId="33" borderId="12" xfId="62" applyFont="1" applyFill="1" applyBorder="1" applyAlignment="1" applyProtection="1">
      <alignment horizontal="centerContinuous" vertical="top"/>
      <protection hidden="1"/>
    </xf>
    <xf numFmtId="41" fontId="16" fillId="33" borderId="12" xfId="62" applyFont="1" applyFill="1" applyBorder="1" applyAlignment="1" applyProtection="1">
      <alignment horizontal="centerContinuous" vertical="top"/>
      <protection hidden="1"/>
    </xf>
    <xf numFmtId="0" fontId="10" fillId="0" borderId="10" xfId="0" applyFont="1" applyFill="1" applyBorder="1" applyAlignment="1" applyProtection="1">
      <alignment horizontal="centerContinuous" vertical="top" wrapText="1"/>
      <protection hidden="1"/>
    </xf>
    <xf numFmtId="0" fontId="17" fillId="0" borderId="12" xfId="0" applyFont="1" applyBorder="1" applyAlignment="1" applyProtection="1">
      <alignment horizontal="left" vertical="top" wrapText="1"/>
      <protection hidden="1"/>
    </xf>
    <xf numFmtId="164" fontId="0" fillId="0" borderId="11" xfId="61" applyNumberFormat="1" applyFont="1" applyBorder="1" applyAlignment="1" applyProtection="1">
      <alignment horizontal="right" vertical="center"/>
      <protection hidden="1"/>
    </xf>
    <xf numFmtId="0" fontId="10" fillId="0" borderId="16" xfId="0" applyFont="1" applyFill="1" applyBorder="1" applyAlignment="1" applyProtection="1">
      <alignment horizontal="centerContinuous" vertical="top" wrapText="1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0" fillId="33" borderId="14" xfId="0" applyFont="1" applyFill="1" applyBorder="1" applyAlignment="1" applyProtection="1">
      <alignment horizontal="centerContinuous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0" fontId="17" fillId="0" borderId="12" xfId="0" applyFont="1" applyFill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>
      <alignment vertical="top" wrapText="1"/>
    </xf>
    <xf numFmtId="0" fontId="17" fillId="0" borderId="11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41" fontId="10" fillId="33" borderId="18" xfId="62" applyFont="1" applyFill="1" applyBorder="1" applyAlignment="1" applyProtection="1">
      <alignment horizontal="centerContinuous" vertical="top"/>
      <protection hidden="1"/>
    </xf>
    <xf numFmtId="41" fontId="3" fillId="33" borderId="12" xfId="62" applyFont="1" applyFill="1" applyBorder="1" applyAlignment="1" applyProtection="1">
      <alignment horizontal="centerContinuous" vertical="top"/>
      <protection hidden="1"/>
    </xf>
    <xf numFmtId="0" fontId="2" fillId="33" borderId="11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164" fontId="5" fillId="0" borderId="10" xfId="61" applyNumberFormat="1" applyFont="1" applyBorder="1" applyAlignment="1" applyProtection="1">
      <alignment horizontal="right" vertical="center"/>
      <protection hidden="1"/>
    </xf>
    <xf numFmtId="3" fontId="5" fillId="0" borderId="10" xfId="54" applyNumberFormat="1" applyFont="1" applyFill="1" applyBorder="1" applyAlignment="1" applyProtection="1">
      <alignment horizontal="right" vertical="center" indent="1"/>
      <protection hidden="1"/>
    </xf>
    <xf numFmtId="164" fontId="5" fillId="0" borderId="17" xfId="61" applyNumberFormat="1" applyFont="1" applyBorder="1" applyAlignment="1" applyProtection="1">
      <alignment horizontal="right" vertical="center"/>
      <protection hidden="1"/>
    </xf>
    <xf numFmtId="164" fontId="5" fillId="0" borderId="14" xfId="61" applyNumberFormat="1" applyFont="1" applyBorder="1" applyAlignment="1" applyProtection="1">
      <alignment horizontal="right" vertical="center"/>
      <protection hidden="1"/>
    </xf>
    <xf numFmtId="164" fontId="5" fillId="0" borderId="11" xfId="61" applyNumberFormat="1" applyFont="1" applyBorder="1" applyAlignment="1" applyProtection="1">
      <alignment horizontal="right" vertical="center"/>
      <protection hidden="1"/>
    </xf>
    <xf numFmtId="164" fontId="5" fillId="0" borderId="16" xfId="61" applyNumberFormat="1" applyFont="1" applyBorder="1" applyAlignment="1" applyProtection="1">
      <alignment horizontal="right" vertical="center"/>
      <protection hidden="1"/>
    </xf>
    <xf numFmtId="3" fontId="0" fillId="0" borderId="10" xfId="54" applyNumberFormat="1" applyFont="1" applyFill="1" applyBorder="1" applyAlignment="1" applyProtection="1">
      <alignment horizontal="right" vertical="center" indent="1"/>
      <protection hidden="1"/>
    </xf>
    <xf numFmtId="164" fontId="0" fillId="0" borderId="16" xfId="53" applyNumberFormat="1" applyFont="1" applyFill="1" applyBorder="1" applyAlignment="1" applyProtection="1">
      <alignment horizontal="center" vertical="top"/>
      <protection hidden="1"/>
    </xf>
    <xf numFmtId="164" fontId="0" fillId="0" borderId="10" xfId="61" applyNumberFormat="1" applyFont="1" applyBorder="1" applyAlignment="1" applyProtection="1">
      <alignment horizontal="right" vertical="center"/>
      <protection hidden="1"/>
    </xf>
    <xf numFmtId="0" fontId="0" fillId="0" borderId="17" xfId="0" applyNumberFormat="1" applyFont="1" applyFill="1" applyBorder="1" applyAlignment="1" applyProtection="1" quotePrefix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Continuous" vertical="top" wrapText="1"/>
      <protection hidden="1"/>
    </xf>
    <xf numFmtId="0" fontId="2" fillId="0" borderId="11" xfId="0" applyFont="1" applyFill="1" applyBorder="1" applyAlignment="1">
      <alignment wrapText="1"/>
    </xf>
    <xf numFmtId="164" fontId="0" fillId="0" borderId="10" xfId="61" applyNumberFormat="1" applyFont="1" applyFill="1" applyBorder="1" applyAlignment="1" applyProtection="1">
      <alignment horizontal="right" vertical="center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164" fontId="0" fillId="0" borderId="10" xfId="61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left" vertical="top" wrapText="1"/>
      <protection hidden="1"/>
    </xf>
    <xf numFmtId="3" fontId="0" fillId="0" borderId="16" xfId="54" applyNumberFormat="1" applyFont="1" applyFill="1" applyBorder="1" applyAlignment="1" applyProtection="1">
      <alignment horizontal="right" vertical="center" indent="1"/>
      <protection hidden="1"/>
    </xf>
    <xf numFmtId="0" fontId="2" fillId="0" borderId="15" xfId="0" applyFont="1" applyBorder="1" applyAlignment="1">
      <alignment wrapText="1"/>
    </xf>
    <xf numFmtId="1" fontId="2" fillId="0" borderId="11" xfId="0" applyNumberFormat="1" applyFont="1" applyFill="1" applyBorder="1" applyAlignment="1" applyProtection="1">
      <alignment horizontal="left" vertical="top" wrapText="1"/>
      <protection hidden="1"/>
    </xf>
    <xf numFmtId="41" fontId="10" fillId="33" borderId="0" xfId="62" applyFont="1" applyFill="1" applyBorder="1" applyAlignment="1" applyProtection="1">
      <alignment horizontal="centerContinuous" vertical="top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164" fontId="0" fillId="0" borderId="12" xfId="61" applyNumberFormat="1" applyFont="1" applyBorder="1" applyAlignment="1">
      <alignment/>
    </xf>
    <xf numFmtId="164" fontId="0" fillId="0" borderId="17" xfId="61" applyNumberFormat="1" applyFont="1" applyBorder="1" applyAlignment="1" applyProtection="1">
      <alignment horizontal="centerContinuous" vertical="center"/>
      <protection hidden="1"/>
    </xf>
    <xf numFmtId="0" fontId="0" fillId="0" borderId="11" xfId="0" applyFont="1" applyBorder="1" applyAlignment="1">
      <alignment horizontal="centerContinuous" vertical="center"/>
    </xf>
    <xf numFmtId="164" fontId="0" fillId="0" borderId="17" xfId="61" applyNumberFormat="1" applyFont="1" applyBorder="1" applyAlignment="1">
      <alignment/>
    </xf>
    <xf numFmtId="164" fontId="6" fillId="0" borderId="13" xfId="61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0" fillId="0" borderId="17" xfId="0" applyFont="1" applyBorder="1" applyAlignment="1">
      <alignment/>
    </xf>
    <xf numFmtId="0" fontId="2" fillId="0" borderId="10" xfId="0" applyFont="1" applyBorder="1" applyAlignment="1" applyProtection="1">
      <alignment horizontal="left" vertical="top" wrapText="1"/>
      <protection hidden="1"/>
    </xf>
    <xf numFmtId="41" fontId="10" fillId="33" borderId="12" xfId="62" applyFont="1" applyFill="1" applyBorder="1" applyAlignment="1" applyProtection="1">
      <alignment horizontal="center" vertical="top" wrapText="1"/>
      <protection hidden="1"/>
    </xf>
    <xf numFmtId="41" fontId="10" fillId="33" borderId="10" xfId="62" applyFont="1" applyFill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41" fontId="10" fillId="33" borderId="17" xfId="62" applyFont="1" applyFill="1" applyBorder="1" applyAlignment="1" applyProtection="1">
      <alignment horizontal="center" vertical="center" wrapText="1"/>
      <protection hidden="1"/>
    </xf>
    <xf numFmtId="164" fontId="0" fillId="0" borderId="17" xfId="61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/>
    </xf>
    <xf numFmtId="0" fontId="8" fillId="0" borderId="0" xfId="42" applyAlignment="1" applyProtection="1">
      <alignment horizontal="justify"/>
      <protection/>
    </xf>
    <xf numFmtId="0" fontId="27" fillId="0" borderId="0" xfId="0" applyFont="1" applyAlignment="1">
      <alignment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0" fontId="8" fillId="0" borderId="0" xfId="42" applyAlignment="1" applyProtection="1">
      <alignment horizontal="left" indent="1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left" indent="1"/>
    </xf>
    <xf numFmtId="0" fontId="8" fillId="0" borderId="0" xfId="42" applyAlignment="1" applyProtection="1">
      <alignment/>
      <protection/>
    </xf>
    <xf numFmtId="0" fontId="25" fillId="0" borderId="0" xfId="0" applyFont="1" applyAlignment="1">
      <alignment/>
    </xf>
    <xf numFmtId="0" fontId="8" fillId="0" borderId="0" xfId="42" applyAlignment="1" applyProtection="1">
      <alignment horizontal="center"/>
      <protection/>
    </xf>
    <xf numFmtId="0" fontId="31" fillId="0" borderId="0" xfId="0" applyFont="1" applyAlignment="1">
      <alignment/>
    </xf>
    <xf numFmtId="0" fontId="76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indent="1"/>
    </xf>
    <xf numFmtId="0" fontId="19" fillId="0" borderId="16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wrapText="1"/>
    </xf>
    <xf numFmtId="164" fontId="19" fillId="0" borderId="13" xfId="64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Continuous" vertical="center" wrapText="1"/>
    </xf>
    <xf numFmtId="0" fontId="19" fillId="0" borderId="21" xfId="0" applyFont="1" applyBorder="1" applyAlignment="1">
      <alignment horizontal="centerContinuous" vertical="center" wrapText="1"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 vertical="justify" wrapText="1"/>
    </xf>
    <xf numFmtId="0" fontId="19" fillId="0" borderId="22" xfId="0" applyFont="1" applyBorder="1" applyAlignment="1">
      <alignment vertical="justify" wrapText="1"/>
    </xf>
    <xf numFmtId="0" fontId="19" fillId="0" borderId="17" xfId="0" applyFont="1" applyBorder="1" applyAlignment="1">
      <alignment vertical="center"/>
    </xf>
    <xf numFmtId="0" fontId="36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right" vertical="top" wrapText="1"/>
    </xf>
    <xf numFmtId="165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/>
    </xf>
    <xf numFmtId="164" fontId="0" fillId="0" borderId="17" xfId="64" applyNumberFormat="1" applyFont="1" applyBorder="1" applyAlignment="1">
      <alignment/>
    </xf>
    <xf numFmtId="0" fontId="19" fillId="0" borderId="17" xfId="0" applyFont="1" applyBorder="1" applyAlignment="1">
      <alignment horizontal="right" vertical="top"/>
    </xf>
    <xf numFmtId="0" fontId="19" fillId="0" borderId="17" xfId="0" applyFont="1" applyBorder="1" applyAlignment="1">
      <alignment vertical="top" wrapText="1"/>
    </xf>
    <xf numFmtId="165" fontId="19" fillId="0" borderId="11" xfId="0" applyNumberFormat="1" applyFont="1" applyBorder="1" applyAlignment="1">
      <alignment vertical="center"/>
    </xf>
    <xf numFmtId="165" fontId="19" fillId="0" borderId="12" xfId="0" applyNumberFormat="1" applyFont="1" applyBorder="1" applyAlignment="1">
      <alignment/>
    </xf>
    <xf numFmtId="164" fontId="19" fillId="0" borderId="12" xfId="64" applyNumberFormat="1" applyFont="1" applyBorder="1" applyAlignment="1">
      <alignment/>
    </xf>
    <xf numFmtId="0" fontId="19" fillId="0" borderId="17" xfId="0" applyFont="1" applyBorder="1" applyAlignment="1">
      <alignment vertical="justify" wrapText="1"/>
    </xf>
    <xf numFmtId="0" fontId="19" fillId="0" borderId="17" xfId="0" applyFont="1" applyBorder="1" applyAlignment="1">
      <alignment horizontal="left" vertical="top" wrapText="1"/>
    </xf>
    <xf numFmtId="165" fontId="19" fillId="0" borderId="17" xfId="63" applyNumberFormat="1" applyFont="1" applyBorder="1" applyAlignment="1" applyProtection="1">
      <alignment horizontal="center" vertical="center"/>
      <protection hidden="1"/>
    </xf>
    <xf numFmtId="0" fontId="37" fillId="0" borderId="17" xfId="0" applyFont="1" applyFill="1" applyBorder="1" applyAlignment="1" applyProtection="1">
      <alignment vertical="top"/>
      <protection hidden="1"/>
    </xf>
    <xf numFmtId="164" fontId="19" fillId="0" borderId="17" xfId="64" applyNumberFormat="1" applyFont="1" applyBorder="1" applyAlignment="1" applyProtection="1">
      <alignment horizontal="right" vertical="top"/>
      <protection hidden="1"/>
    </xf>
    <xf numFmtId="0" fontId="19" fillId="0" borderId="17" xfId="0" applyFont="1" applyBorder="1" applyAlignment="1">
      <alignment wrapText="1"/>
    </xf>
    <xf numFmtId="2" fontId="19" fillId="0" borderId="17" xfId="0" applyNumberFormat="1" applyFont="1" applyBorder="1" applyAlignment="1">
      <alignment wrapText="1"/>
    </xf>
    <xf numFmtId="0" fontId="36" fillId="0" borderId="17" xfId="0" applyFont="1" applyBorder="1" applyAlignment="1">
      <alignment horizontal="justify" wrapText="1"/>
    </xf>
    <xf numFmtId="0" fontId="11" fillId="0" borderId="0" xfId="0" applyFont="1" applyBorder="1" applyAlignment="1">
      <alignment/>
    </xf>
    <xf numFmtId="41" fontId="38" fillId="35" borderId="17" xfId="63" applyFont="1" applyFill="1" applyBorder="1" applyAlignment="1" applyProtection="1">
      <alignment horizontal="center" vertical="top"/>
      <protection hidden="1"/>
    </xf>
    <xf numFmtId="166" fontId="19" fillId="35" borderId="17" xfId="63" applyNumberFormat="1" applyFont="1" applyFill="1" applyBorder="1" applyAlignment="1" applyProtection="1">
      <alignment vertical="top"/>
      <protection hidden="1"/>
    </xf>
    <xf numFmtId="0" fontId="19" fillId="35" borderId="17" xfId="63" applyNumberFormat="1" applyFont="1" applyFill="1" applyBorder="1" applyAlignment="1" applyProtection="1">
      <alignment vertical="top"/>
      <protection hidden="1"/>
    </xf>
    <xf numFmtId="0" fontId="11" fillId="35" borderId="0" xfId="0" applyFont="1" applyFill="1" applyBorder="1" applyAlignment="1">
      <alignment/>
    </xf>
    <xf numFmtId="0" fontId="19" fillId="0" borderId="1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65" fontId="19" fillId="0" borderId="17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/>
    </xf>
    <xf numFmtId="164" fontId="19" fillId="0" borderId="17" xfId="64" applyNumberFormat="1" applyFont="1" applyBorder="1" applyAlignment="1">
      <alignment/>
    </xf>
    <xf numFmtId="0" fontId="19" fillId="0" borderId="0" xfId="0" applyFont="1" applyBorder="1" applyAlignment="1">
      <alignment vertical="justify"/>
    </xf>
    <xf numFmtId="3" fontId="19" fillId="0" borderId="17" xfId="0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164" fontId="0" fillId="0" borderId="0" xfId="64" applyNumberFormat="1" applyFont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/>
    </xf>
    <xf numFmtId="164" fontId="11" fillId="0" borderId="17" xfId="61" applyNumberFormat="1" applyFont="1" applyFill="1" applyBorder="1" applyAlignment="1" applyProtection="1">
      <alignment horizontal="right" vertical="center"/>
      <protection hidden="1"/>
    </xf>
    <xf numFmtId="164" fontId="10" fillId="0" borderId="17" xfId="0" applyNumberFormat="1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164" fontId="11" fillId="0" borderId="24" xfId="61" applyNumberFormat="1" applyFont="1" applyFill="1" applyBorder="1" applyAlignment="1" applyProtection="1">
      <alignment horizontal="right" vertical="center"/>
      <protection hidden="1"/>
    </xf>
    <xf numFmtId="0" fontId="10" fillId="0" borderId="17" xfId="0" applyFont="1" applyBorder="1" applyAlignment="1">
      <alignment horizontal="right"/>
    </xf>
    <xf numFmtId="164" fontId="10" fillId="0" borderId="24" xfId="0" applyNumberFormat="1" applyFont="1" applyBorder="1" applyAlignment="1">
      <alignment/>
    </xf>
    <xf numFmtId="0" fontId="0" fillId="12" borderId="17" xfId="0" applyFill="1" applyBorder="1" applyAlignment="1">
      <alignment/>
    </xf>
    <xf numFmtId="0" fontId="42" fillId="12" borderId="17" xfId="0" applyFont="1" applyFill="1" applyBorder="1" applyAlignment="1">
      <alignment/>
    </xf>
    <xf numFmtId="0" fontId="11" fillId="12" borderId="17" xfId="0" applyFont="1" applyFill="1" applyBorder="1" applyAlignment="1">
      <alignment/>
    </xf>
    <xf numFmtId="0" fontId="0" fillId="13" borderId="17" xfId="0" applyFill="1" applyBorder="1" applyAlignment="1">
      <alignment/>
    </xf>
    <xf numFmtId="0" fontId="42" fillId="13" borderId="17" xfId="0" applyFont="1" applyFill="1" applyBorder="1" applyAlignment="1">
      <alignment/>
    </xf>
    <xf numFmtId="0" fontId="11" fillId="13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right"/>
    </xf>
    <xf numFmtId="0" fontId="4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top" wrapText="1"/>
      <protection hidden="1"/>
    </xf>
    <xf numFmtId="0" fontId="10" fillId="33" borderId="12" xfId="0" applyFont="1" applyFill="1" applyBorder="1" applyAlignment="1" applyProtection="1">
      <alignment horizontal="center" vertical="top" wrapText="1"/>
      <protection hidden="1"/>
    </xf>
    <xf numFmtId="41" fontId="10" fillId="33" borderId="10" xfId="62" applyFont="1" applyFill="1" applyBorder="1" applyAlignment="1" applyProtection="1">
      <alignment horizontal="center" vertical="top"/>
      <protection hidden="1"/>
    </xf>
    <xf numFmtId="41" fontId="10" fillId="33" borderId="12" xfId="62" applyFont="1" applyFill="1" applyBorder="1" applyAlignment="1" applyProtection="1">
      <alignment horizontal="center" vertical="top"/>
      <protection hidden="1"/>
    </xf>
    <xf numFmtId="41" fontId="10" fillId="33" borderId="11" xfId="62" applyFont="1" applyFill="1" applyBorder="1" applyAlignment="1" applyProtection="1">
      <alignment horizontal="center" vertical="top"/>
      <protection hidden="1"/>
    </xf>
    <xf numFmtId="41" fontId="19" fillId="10" borderId="10" xfId="63" applyFont="1" applyFill="1" applyBorder="1" applyAlignment="1" applyProtection="1">
      <alignment horizontal="center" vertical="top"/>
      <protection hidden="1"/>
    </xf>
    <xf numFmtId="41" fontId="19" fillId="10" borderId="12" xfId="63" applyFont="1" applyFill="1" applyBorder="1" applyAlignment="1" applyProtection="1">
      <alignment horizontal="center" vertical="top"/>
      <protection hidden="1"/>
    </xf>
    <xf numFmtId="41" fontId="19" fillId="10" borderId="11" xfId="63" applyFont="1" applyFill="1" applyBorder="1" applyAlignment="1" applyProtection="1">
      <alignment horizontal="center" vertical="top"/>
      <protection hidden="1"/>
    </xf>
    <xf numFmtId="41" fontId="19" fillId="10" borderId="17" xfId="63" applyFont="1" applyFill="1" applyBorder="1" applyAlignment="1" applyProtection="1">
      <alignment horizontal="center" vertical="top"/>
      <protection hidden="1"/>
    </xf>
    <xf numFmtId="0" fontId="20" fillId="0" borderId="10" xfId="0" applyFont="1" applyBorder="1" applyAlignment="1" applyProtection="1">
      <alignment horizontal="center" vertical="top" wrapText="1"/>
      <protection hidden="1"/>
    </xf>
    <xf numFmtId="0" fontId="20" fillId="0" borderId="12" xfId="0" applyFont="1" applyBorder="1" applyAlignment="1" applyProtection="1">
      <alignment horizontal="center" vertical="top" wrapText="1"/>
      <protection hidden="1"/>
    </xf>
    <xf numFmtId="0" fontId="20" fillId="0" borderId="11" xfId="0" applyFont="1" applyBorder="1" applyAlignment="1" applyProtection="1">
      <alignment horizontal="center" vertical="top" wrapText="1"/>
      <protection hidden="1"/>
    </xf>
    <xf numFmtId="0" fontId="20" fillId="0" borderId="2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77" fillId="0" borderId="0" xfId="0" applyFont="1" applyAlignment="1">
      <alignment horizontal="left" wrapText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 horizontal="left" wrapText="1"/>
    </xf>
    <xf numFmtId="0" fontId="76" fillId="0" borderId="0" xfId="0" applyFont="1" applyAlignment="1">
      <alignment horizontal="left" wrapText="1"/>
    </xf>
    <xf numFmtId="0" fontId="78" fillId="0" borderId="0" xfId="0" applyFont="1" applyAlignment="1">
      <alignment horizontal="left" wrapText="1"/>
    </xf>
    <xf numFmtId="0" fontId="79" fillId="0" borderId="0" xfId="0" applyFont="1" applyAlignment="1">
      <alignment horizontal="left" wrapText="1"/>
    </xf>
    <xf numFmtId="41" fontId="10" fillId="33" borderId="10" xfId="62" applyFont="1" applyFill="1" applyBorder="1" applyAlignment="1" applyProtection="1">
      <alignment horizontal="center" vertical="top"/>
      <protection hidden="1"/>
    </xf>
    <xf numFmtId="41" fontId="10" fillId="33" borderId="12" xfId="62" applyFont="1" applyFill="1" applyBorder="1" applyAlignment="1" applyProtection="1">
      <alignment horizontal="center" vertical="top"/>
      <protection hidden="1"/>
    </xf>
    <xf numFmtId="41" fontId="10" fillId="33" borderId="11" xfId="62" applyFont="1" applyFill="1" applyBorder="1" applyAlignment="1" applyProtection="1">
      <alignment horizontal="center" vertical="top"/>
      <protection hidden="1"/>
    </xf>
    <xf numFmtId="0" fontId="2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ловой софт" xfId="53"/>
    <cellStyle name="Обычный_Деловой софт (общий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5</xdr:row>
      <xdr:rowOff>85725</xdr:rowOff>
    </xdr:to>
    <xdr:pic>
      <xdr:nvPicPr>
        <xdr:cNvPr id="1" name="Рисунок 2" descr="Станд все адреса цвет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86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5591175</xdr:colOff>
      <xdr:row>0</xdr:row>
      <xdr:rowOff>466725</xdr:rowOff>
    </xdr:from>
    <xdr:to>
      <xdr:col>6</xdr:col>
      <xdr:colOff>971550</xdr:colOff>
      <xdr:row>0</xdr:row>
      <xdr:rowOff>866775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5591175" y="466725"/>
          <a:ext cx="28384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1С:Франчайзи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компетенции по производству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Сертифицированный  партнер ВЦ "1С-Рарус"</a:t>
          </a:r>
        </a:p>
      </xdr:txBody>
    </xdr:sp>
    <xdr:clientData/>
  </xdr:twoCellAnchor>
  <xdr:twoCellAnchor>
    <xdr:from>
      <xdr:col>0</xdr:col>
      <xdr:colOff>5324475</xdr:colOff>
      <xdr:row>0</xdr:row>
      <xdr:rowOff>28575</xdr:rowOff>
    </xdr:from>
    <xdr:to>
      <xdr:col>6</xdr:col>
      <xdr:colOff>971550</xdr:colOff>
      <xdr:row>0</xdr:row>
      <xdr:rowOff>438150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5324475" y="28575"/>
          <a:ext cx="31051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Компания сертифицирована  по стандарту качества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ISO 9001:2008, 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сертификата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№  00119-2006-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AQ-MCW-FINAS</a:t>
          </a:r>
        </a:p>
      </xdr:txBody>
    </xdr:sp>
    <xdr:clientData/>
  </xdr:twoCellAnchor>
  <xdr:twoCellAnchor editAs="oneCell">
    <xdr:from>
      <xdr:col>6</xdr:col>
      <xdr:colOff>733425</xdr:colOff>
      <xdr:row>0</xdr:row>
      <xdr:rowOff>247650</xdr:rowOff>
    </xdr:from>
    <xdr:to>
      <xdr:col>6</xdr:col>
      <xdr:colOff>1019175</xdr:colOff>
      <xdr:row>0</xdr:row>
      <xdr:rowOff>638175</xdr:rowOff>
    </xdr:to>
    <xdr:pic>
      <xdr:nvPicPr>
        <xdr:cNvPr id="3" name="Picture 23" descr="DNV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47650"/>
          <a:ext cx="285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85725</xdr:rowOff>
    </xdr:from>
    <xdr:to>
      <xdr:col>0</xdr:col>
      <xdr:colOff>5248275</xdr:colOff>
      <xdr:row>0</xdr:row>
      <xdr:rowOff>781050</xdr:rowOff>
    </xdr:to>
    <xdr:pic>
      <xdr:nvPicPr>
        <xdr:cNvPr id="4" name="Picture 24" descr="log_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5725"/>
          <a:ext cx="49720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1581150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734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171450</xdr:colOff>
      <xdr:row>1</xdr:row>
      <xdr:rowOff>1362075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953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7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81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.1c.ru/" TargetMode="External" /><Relationship Id="rId2" Type="http://schemas.openxmlformats.org/officeDocument/2006/relationships/hyperlink" Target="http://www.its.1c.ru/db/aboutits#content:13:1" TargetMode="External" /><Relationship Id="rId3" Type="http://schemas.openxmlformats.org/officeDocument/2006/relationships/hyperlink" Target="http://softnsk.ru/services/its/price.php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tabSelected="1" zoomScalePageLayoutView="0" workbookViewId="0" topLeftCell="A1">
      <selection activeCell="E58" sqref="E58"/>
    </sheetView>
  </sheetViews>
  <sheetFormatPr defaultColWidth="9.00390625" defaultRowHeight="12.75"/>
  <cols>
    <col min="1" max="1" width="4.125" style="1" customWidth="1"/>
    <col min="2" max="2" width="80.875" style="1" customWidth="1"/>
    <col min="3" max="3" width="11.625" style="13" customWidth="1"/>
    <col min="4" max="4" width="9.125" style="1" customWidth="1"/>
    <col min="5" max="5" width="28.75390625" style="0" customWidth="1"/>
  </cols>
  <sheetData>
    <row r="1" spans="1:4" ht="23.25">
      <c r="A1" s="25"/>
      <c r="B1" s="26"/>
      <c r="C1" s="26"/>
      <c r="D1" s="26"/>
    </row>
    <row r="2" spans="1:4" ht="23.25">
      <c r="A2" s="14"/>
      <c r="B2" s="25"/>
      <c r="C2" s="25"/>
      <c r="D2" s="25"/>
    </row>
    <row r="3" spans="1:3" ht="15.75">
      <c r="A3" s="9"/>
      <c r="C3" s="24"/>
    </row>
    <row r="4" spans="1:3" ht="15.75">
      <c r="A4" s="9"/>
      <c r="C4" s="24"/>
    </row>
    <row r="5" spans="1:3" ht="15.75">
      <c r="A5" s="9"/>
      <c r="C5" s="24"/>
    </row>
    <row r="6" spans="1:3" ht="15.75">
      <c r="A6" s="9"/>
      <c r="C6" s="24"/>
    </row>
    <row r="7" spans="1:4" ht="40.5" customHeight="1">
      <c r="A7" s="198" t="s">
        <v>154</v>
      </c>
      <c r="B7" s="198"/>
      <c r="C7" s="198"/>
      <c r="D7" s="198"/>
    </row>
    <row r="8" spans="1:5" ht="54" customHeight="1">
      <c r="A8" s="200" t="s">
        <v>83</v>
      </c>
      <c r="B8" s="200"/>
      <c r="C8" s="201" t="s">
        <v>13</v>
      </c>
      <c r="D8" s="201" t="s">
        <v>6</v>
      </c>
      <c r="E8" s="177"/>
    </row>
    <row r="9" spans="1:4" ht="15" customHeight="1">
      <c r="A9" s="200"/>
      <c r="B9" s="200"/>
      <c r="C9" s="201"/>
      <c r="D9" s="201"/>
    </row>
    <row r="10" spans="1:4" ht="15">
      <c r="A10" s="202" t="s">
        <v>59</v>
      </c>
      <c r="B10" s="203"/>
      <c r="C10" s="27"/>
      <c r="D10" s="40"/>
    </row>
    <row r="11" spans="1:4" ht="15">
      <c r="A11" s="42"/>
      <c r="B11" s="43" t="s">
        <v>70</v>
      </c>
      <c r="C11" s="27"/>
      <c r="D11" s="40"/>
    </row>
    <row r="12" spans="1:4" ht="15.75">
      <c r="A12" s="4"/>
      <c r="B12" s="10" t="s">
        <v>65</v>
      </c>
      <c r="C12" s="18">
        <v>600</v>
      </c>
      <c r="D12" s="45">
        <v>0.18</v>
      </c>
    </row>
    <row r="13" spans="1:4" ht="15.75">
      <c r="A13" s="4"/>
      <c r="B13" s="10" t="s">
        <v>257</v>
      </c>
      <c r="C13" s="18">
        <v>300</v>
      </c>
      <c r="D13" s="45">
        <v>0.18</v>
      </c>
    </row>
    <row r="14" spans="1:4" ht="15.75">
      <c r="A14" s="4"/>
      <c r="B14" s="81" t="s">
        <v>63</v>
      </c>
      <c r="C14" s="82">
        <v>3300</v>
      </c>
      <c r="D14" s="45">
        <v>0.18</v>
      </c>
    </row>
    <row r="15" spans="1:4" ht="15.75">
      <c r="A15" s="4"/>
      <c r="B15" s="81" t="s">
        <v>100</v>
      </c>
      <c r="C15" s="82">
        <v>3300</v>
      </c>
      <c r="D15" s="45">
        <v>0.18</v>
      </c>
    </row>
    <row r="16" spans="1:4" ht="26.25">
      <c r="A16" s="4"/>
      <c r="B16" s="81" t="s">
        <v>102</v>
      </c>
      <c r="C16" s="82">
        <v>3300</v>
      </c>
      <c r="D16" s="45">
        <v>0.18</v>
      </c>
    </row>
    <row r="17" spans="1:4" ht="15.75">
      <c r="A17" s="4"/>
      <c r="B17" s="81" t="s">
        <v>256</v>
      </c>
      <c r="C17" s="82">
        <v>10800</v>
      </c>
      <c r="D17" s="23" t="s">
        <v>8</v>
      </c>
    </row>
    <row r="18" spans="1:4" ht="15.75">
      <c r="A18" s="4"/>
      <c r="B18" s="87" t="s">
        <v>14</v>
      </c>
      <c r="C18" s="18">
        <v>28000</v>
      </c>
      <c r="D18" s="23" t="s">
        <v>8</v>
      </c>
    </row>
    <row r="19" spans="1:4" ht="26.25">
      <c r="A19" s="4"/>
      <c r="B19" s="10" t="s">
        <v>290</v>
      </c>
      <c r="C19" s="18">
        <v>21600</v>
      </c>
      <c r="D19" s="23" t="s">
        <v>8</v>
      </c>
    </row>
    <row r="20" spans="1:4" ht="15.75">
      <c r="A20" s="4"/>
      <c r="B20" s="81" t="s">
        <v>64</v>
      </c>
      <c r="C20" s="82">
        <v>4600</v>
      </c>
      <c r="D20" s="45">
        <v>0.18</v>
      </c>
    </row>
    <row r="21" spans="1:4" ht="25.5">
      <c r="A21" s="4"/>
      <c r="B21" s="83" t="s">
        <v>291</v>
      </c>
      <c r="C21" s="82">
        <v>14500</v>
      </c>
      <c r="D21" s="23" t="s">
        <v>8</v>
      </c>
    </row>
    <row r="22" spans="1:4" ht="33.75">
      <c r="A22" s="4"/>
      <c r="B22" s="3" t="s">
        <v>292</v>
      </c>
      <c r="C22" s="18">
        <v>35000</v>
      </c>
      <c r="D22" s="23" t="s">
        <v>8</v>
      </c>
    </row>
    <row r="23" spans="1:4" s="65" customFormat="1" ht="15">
      <c r="A23" s="42"/>
      <c r="B23" s="43" t="s">
        <v>87</v>
      </c>
      <c r="C23" s="27"/>
      <c r="D23" s="40"/>
    </row>
    <row r="24" spans="1:4" ht="15.75">
      <c r="A24" s="4"/>
      <c r="B24" s="85" t="s">
        <v>258</v>
      </c>
      <c r="C24" s="41">
        <v>12000</v>
      </c>
      <c r="D24" s="23" t="s">
        <v>8</v>
      </c>
    </row>
    <row r="25" spans="1:4" ht="15.75">
      <c r="A25" s="4"/>
      <c r="B25" s="11" t="s">
        <v>69</v>
      </c>
      <c r="C25" s="47">
        <v>18000</v>
      </c>
      <c r="D25" s="23" t="s">
        <v>8</v>
      </c>
    </row>
    <row r="26" spans="1:4" ht="15.75">
      <c r="A26" s="4"/>
      <c r="B26" s="175" t="s">
        <v>255</v>
      </c>
      <c r="C26" s="47">
        <v>98000</v>
      </c>
      <c r="D26" s="23" t="s">
        <v>8</v>
      </c>
    </row>
    <row r="27" spans="1:4" ht="30">
      <c r="A27" s="42"/>
      <c r="B27" s="43" t="s">
        <v>84</v>
      </c>
      <c r="C27" s="27"/>
      <c r="D27" s="40"/>
    </row>
    <row r="28" spans="1:4" ht="15.75">
      <c r="A28" s="4"/>
      <c r="B28" s="81" t="s">
        <v>66</v>
      </c>
      <c r="C28" s="82">
        <v>4600</v>
      </c>
      <c r="D28" s="46">
        <v>0.18</v>
      </c>
    </row>
    <row r="29" spans="1:4" ht="25.5">
      <c r="A29" s="4"/>
      <c r="B29" s="83" t="s">
        <v>293</v>
      </c>
      <c r="C29" s="84">
        <v>14500</v>
      </c>
      <c r="D29" s="23" t="s">
        <v>8</v>
      </c>
    </row>
    <row r="30" spans="1:4" ht="15.75">
      <c r="A30" s="4"/>
      <c r="B30" s="83" t="s">
        <v>260</v>
      </c>
      <c r="C30" s="84">
        <v>4600</v>
      </c>
      <c r="D30" s="46">
        <v>0.18</v>
      </c>
    </row>
    <row r="31" spans="1:4" ht="15.75">
      <c r="A31" s="4"/>
      <c r="B31" s="3" t="s">
        <v>259</v>
      </c>
      <c r="C31" s="19">
        <v>14500</v>
      </c>
      <c r="D31" s="23" t="s">
        <v>8</v>
      </c>
    </row>
    <row r="32" spans="1:4" ht="15.75">
      <c r="A32" s="4"/>
      <c r="B32" s="3" t="s">
        <v>261</v>
      </c>
      <c r="C32" s="19">
        <v>25600</v>
      </c>
      <c r="D32" s="23" t="s">
        <v>8</v>
      </c>
    </row>
    <row r="33" spans="1:4" ht="15.75">
      <c r="A33" s="4"/>
      <c r="B33" s="11" t="s">
        <v>294</v>
      </c>
      <c r="C33" s="18">
        <v>39500</v>
      </c>
      <c r="D33" s="23" t="s">
        <v>8</v>
      </c>
    </row>
    <row r="34" spans="1:4" ht="15.75">
      <c r="A34" s="4"/>
      <c r="B34" s="11" t="s">
        <v>16</v>
      </c>
      <c r="C34" s="18">
        <v>99500</v>
      </c>
      <c r="D34" s="23" t="s">
        <v>8</v>
      </c>
    </row>
    <row r="35" spans="1:4" ht="25.5">
      <c r="A35" s="4"/>
      <c r="B35" s="3" t="s">
        <v>67</v>
      </c>
      <c r="C35" s="19">
        <v>34400</v>
      </c>
      <c r="D35" s="23" t="s">
        <v>8</v>
      </c>
    </row>
    <row r="36" spans="1:4" ht="25.5">
      <c r="A36" s="4"/>
      <c r="B36" s="3" t="s">
        <v>68</v>
      </c>
      <c r="C36" s="19">
        <v>54800</v>
      </c>
      <c r="D36" s="23" t="s">
        <v>8</v>
      </c>
    </row>
    <row r="37" spans="1:4" ht="14.25">
      <c r="A37" s="15"/>
      <c r="B37" s="16" t="s">
        <v>96</v>
      </c>
      <c r="C37" s="17">
        <v>3300</v>
      </c>
      <c r="D37" s="46">
        <v>0.18</v>
      </c>
    </row>
    <row r="38" spans="1:4" ht="14.25">
      <c r="A38" s="15"/>
      <c r="B38" s="16" t="s">
        <v>9</v>
      </c>
      <c r="C38" s="17">
        <v>10800</v>
      </c>
      <c r="D38" s="23" t="s">
        <v>8</v>
      </c>
    </row>
    <row r="39" spans="1:4" ht="15.75">
      <c r="A39" s="4"/>
      <c r="B39" s="11" t="s">
        <v>103</v>
      </c>
      <c r="C39" s="47">
        <v>30000</v>
      </c>
      <c r="D39" s="23" t="s">
        <v>8</v>
      </c>
    </row>
    <row r="40" spans="1:4" ht="15.75">
      <c r="A40" s="4"/>
      <c r="B40" s="88" t="s">
        <v>104</v>
      </c>
      <c r="C40" s="47">
        <v>120000</v>
      </c>
      <c r="D40" s="23" t="s">
        <v>8</v>
      </c>
    </row>
    <row r="41" spans="1:4" ht="15.75">
      <c r="A41" s="4"/>
      <c r="B41" s="88" t="s">
        <v>105</v>
      </c>
      <c r="C41" s="47">
        <v>30000</v>
      </c>
      <c r="D41" s="23" t="s">
        <v>8</v>
      </c>
    </row>
    <row r="42" spans="1:4" ht="15">
      <c r="A42" s="42"/>
      <c r="B42" s="43" t="s">
        <v>71</v>
      </c>
      <c r="C42" s="27"/>
      <c r="D42" s="40"/>
    </row>
    <row r="43" spans="1:4" ht="25.5">
      <c r="A43" s="4"/>
      <c r="B43" s="12" t="s">
        <v>295</v>
      </c>
      <c r="C43" s="18">
        <v>155000</v>
      </c>
      <c r="D43" s="23" t="s">
        <v>8</v>
      </c>
    </row>
    <row r="44" spans="1:4" ht="25.5">
      <c r="A44" s="4"/>
      <c r="B44" s="12" t="s">
        <v>1</v>
      </c>
      <c r="C44" s="18">
        <v>210000</v>
      </c>
      <c r="D44" s="23" t="s">
        <v>8</v>
      </c>
    </row>
    <row r="45" spans="1:4" s="65" customFormat="1" ht="15">
      <c r="A45" s="42"/>
      <c r="B45" s="43" t="s">
        <v>72</v>
      </c>
      <c r="C45" s="27"/>
      <c r="D45" s="40"/>
    </row>
    <row r="46" spans="1:4" s="65" customFormat="1" ht="15">
      <c r="A46" s="42"/>
      <c r="B46" s="32" t="s">
        <v>85</v>
      </c>
      <c r="C46" s="76">
        <v>8500</v>
      </c>
      <c r="D46" s="45">
        <v>0.18</v>
      </c>
    </row>
    <row r="47" spans="1:4" s="65" customFormat="1" ht="14.25">
      <c r="A47" s="2"/>
      <c r="B47" s="32" t="s">
        <v>23</v>
      </c>
      <c r="C47" s="76">
        <v>21500</v>
      </c>
      <c r="D47" s="23" t="s">
        <v>8</v>
      </c>
    </row>
    <row r="48" spans="1:4" ht="14.25">
      <c r="A48" s="2"/>
      <c r="B48" s="32" t="s">
        <v>62</v>
      </c>
      <c r="C48" s="76">
        <v>30500</v>
      </c>
      <c r="D48" s="23" t="s">
        <v>8</v>
      </c>
    </row>
    <row r="49" spans="1:4" ht="14.25">
      <c r="A49" s="2"/>
      <c r="B49" s="32" t="s">
        <v>94</v>
      </c>
      <c r="C49" s="86">
        <v>38500</v>
      </c>
      <c r="D49" s="23" t="s">
        <v>8</v>
      </c>
    </row>
    <row r="50" spans="1:4" ht="14.25">
      <c r="A50" s="2"/>
      <c r="B50" s="32" t="s">
        <v>95</v>
      </c>
      <c r="C50" s="86">
        <v>48900</v>
      </c>
      <c r="D50" s="23" t="s">
        <v>8</v>
      </c>
    </row>
    <row r="51" spans="1:4" ht="15.75">
      <c r="A51" s="4"/>
      <c r="B51" s="11" t="s">
        <v>11</v>
      </c>
      <c r="C51" s="21">
        <v>70000</v>
      </c>
      <c r="D51" s="23" t="s">
        <v>8</v>
      </c>
    </row>
    <row r="52" spans="1:4" ht="15.75">
      <c r="A52" s="4"/>
      <c r="B52" s="11" t="s">
        <v>12</v>
      </c>
      <c r="C52" s="41">
        <v>360000</v>
      </c>
      <c r="D52" s="23" t="s">
        <v>8</v>
      </c>
    </row>
    <row r="53" spans="1:4" ht="15.75">
      <c r="A53" s="4"/>
      <c r="B53" s="12" t="s">
        <v>10</v>
      </c>
      <c r="C53" s="18">
        <v>255000</v>
      </c>
      <c r="D53" s="23" t="s">
        <v>8</v>
      </c>
    </row>
    <row r="54" spans="1:4" ht="25.5">
      <c r="A54" s="4"/>
      <c r="B54" s="12" t="s">
        <v>86</v>
      </c>
      <c r="C54" s="47">
        <v>50000</v>
      </c>
      <c r="D54" s="23" t="s">
        <v>8</v>
      </c>
    </row>
    <row r="55" spans="1:4" ht="30">
      <c r="A55" s="42"/>
      <c r="B55" s="43" t="s">
        <v>73</v>
      </c>
      <c r="C55" s="27"/>
      <c r="D55" s="40"/>
    </row>
    <row r="56" spans="1:4" ht="14.25">
      <c r="A56" s="15"/>
      <c r="B56" s="16" t="s">
        <v>296</v>
      </c>
      <c r="C56" s="41">
        <v>3300</v>
      </c>
      <c r="D56" s="23" t="s">
        <v>7</v>
      </c>
    </row>
    <row r="57" spans="1:4" ht="14.25">
      <c r="A57" s="15"/>
      <c r="B57" s="16" t="s">
        <v>89</v>
      </c>
      <c r="C57" s="41">
        <v>25000</v>
      </c>
      <c r="D57" s="23" t="s">
        <v>8</v>
      </c>
    </row>
    <row r="58" spans="1:4" ht="14.25">
      <c r="A58" s="15"/>
      <c r="B58" s="16" t="s">
        <v>262</v>
      </c>
      <c r="C58" s="41">
        <v>14500</v>
      </c>
      <c r="D58" s="23" t="s">
        <v>8</v>
      </c>
    </row>
    <row r="59" spans="1:4" ht="25.5">
      <c r="A59" s="15"/>
      <c r="B59" s="16" t="s">
        <v>0</v>
      </c>
      <c r="C59" s="17">
        <v>19900</v>
      </c>
      <c r="D59" s="23" t="s">
        <v>8</v>
      </c>
    </row>
    <row r="60" spans="1:4" ht="15.75">
      <c r="A60" s="4"/>
      <c r="B60" s="63" t="s">
        <v>35</v>
      </c>
      <c r="C60" s="18">
        <v>6760</v>
      </c>
      <c r="D60" s="23" t="s">
        <v>8</v>
      </c>
    </row>
    <row r="61" spans="1:4" ht="15.75">
      <c r="A61" s="4"/>
      <c r="B61" s="63" t="s">
        <v>36</v>
      </c>
      <c r="C61" s="18">
        <v>31400</v>
      </c>
      <c r="D61" s="23" t="s">
        <v>8</v>
      </c>
    </row>
    <row r="62" spans="1:4" ht="15.75">
      <c r="A62" s="4"/>
      <c r="B62" s="63" t="s">
        <v>37</v>
      </c>
      <c r="C62" s="18">
        <v>58100</v>
      </c>
      <c r="D62" s="23" t="s">
        <v>8</v>
      </c>
    </row>
    <row r="63" spans="1:4" ht="15.75">
      <c r="A63" s="4"/>
      <c r="B63" s="63" t="s">
        <v>38</v>
      </c>
      <c r="C63" s="18">
        <v>112200</v>
      </c>
      <c r="D63" s="23" t="s">
        <v>8</v>
      </c>
    </row>
    <row r="64" spans="1:4" ht="14.25">
      <c r="A64" s="15"/>
      <c r="B64" s="16" t="s">
        <v>263</v>
      </c>
      <c r="C64" s="17">
        <v>22500</v>
      </c>
      <c r="D64" s="23" t="s">
        <v>8</v>
      </c>
    </row>
    <row r="65" spans="1:4" ht="15.75">
      <c r="A65" s="4"/>
      <c r="B65" s="63" t="s">
        <v>90</v>
      </c>
      <c r="C65" s="47">
        <v>9750</v>
      </c>
      <c r="D65" s="23" t="s">
        <v>8</v>
      </c>
    </row>
    <row r="66" spans="1:4" ht="15.75">
      <c r="A66" s="4"/>
      <c r="B66" s="63" t="s">
        <v>91</v>
      </c>
      <c r="C66" s="47">
        <v>45300</v>
      </c>
      <c r="D66" s="23" t="s">
        <v>8</v>
      </c>
    </row>
    <row r="67" spans="1:4" ht="15.75">
      <c r="A67" s="4"/>
      <c r="B67" s="63" t="s">
        <v>92</v>
      </c>
      <c r="C67" s="47">
        <v>83850</v>
      </c>
      <c r="D67" s="23" t="s">
        <v>8</v>
      </c>
    </row>
    <row r="68" spans="1:4" ht="15.75">
      <c r="A68" s="4"/>
      <c r="B68" s="63" t="s">
        <v>93</v>
      </c>
      <c r="C68" s="47">
        <v>161850</v>
      </c>
      <c r="D68" s="23" t="s">
        <v>8</v>
      </c>
    </row>
    <row r="69" spans="1:4" ht="15">
      <c r="A69" s="5" t="s">
        <v>60</v>
      </c>
      <c r="B69" s="8"/>
      <c r="C69" s="20"/>
      <c r="D69" s="44"/>
    </row>
    <row r="70" spans="1:4" ht="15" customHeight="1">
      <c r="A70" s="4"/>
      <c r="B70" s="11" t="s">
        <v>246</v>
      </c>
      <c r="C70" s="82">
        <v>6300</v>
      </c>
      <c r="D70" s="23" t="s">
        <v>8</v>
      </c>
    </row>
    <row r="71" spans="1:4" ht="15" customHeight="1">
      <c r="A71" s="4"/>
      <c r="B71" s="11" t="s">
        <v>247</v>
      </c>
      <c r="C71" s="82">
        <v>8200</v>
      </c>
      <c r="D71" s="23" t="s">
        <v>8</v>
      </c>
    </row>
    <row r="72" spans="1:4" ht="25.5">
      <c r="A72" s="4"/>
      <c r="B72" s="11" t="s">
        <v>2</v>
      </c>
      <c r="C72" s="82">
        <v>21600</v>
      </c>
      <c r="D72" s="23" t="s">
        <v>8</v>
      </c>
    </row>
    <row r="73" spans="1:4" ht="15.75">
      <c r="A73" s="4"/>
      <c r="B73" s="11" t="s">
        <v>248</v>
      </c>
      <c r="C73" s="82">
        <v>28100</v>
      </c>
      <c r="D73" s="23" t="s">
        <v>8</v>
      </c>
    </row>
    <row r="74" spans="1:4" ht="25.5">
      <c r="A74" s="4"/>
      <c r="B74" s="11" t="s">
        <v>3</v>
      </c>
      <c r="C74" s="82">
        <v>41400</v>
      </c>
      <c r="D74" s="23" t="s">
        <v>8</v>
      </c>
    </row>
    <row r="75" spans="1:4" ht="15.75">
      <c r="A75" s="4"/>
      <c r="B75" s="11" t="s">
        <v>249</v>
      </c>
      <c r="C75" s="82">
        <v>51900</v>
      </c>
      <c r="D75" s="23" t="s">
        <v>8</v>
      </c>
    </row>
    <row r="76" spans="1:4" ht="25.5">
      <c r="A76" s="4"/>
      <c r="B76" s="7" t="s">
        <v>4</v>
      </c>
      <c r="C76" s="18">
        <v>78000</v>
      </c>
      <c r="D76" s="23" t="s">
        <v>8</v>
      </c>
    </row>
    <row r="77" spans="1:4" ht="15.75">
      <c r="A77" s="4"/>
      <c r="B77" s="7" t="s">
        <v>250</v>
      </c>
      <c r="C77" s="18">
        <v>97600</v>
      </c>
      <c r="D77" s="23" t="s">
        <v>8</v>
      </c>
    </row>
    <row r="78" spans="1:4" ht="25.5">
      <c r="A78" s="4"/>
      <c r="B78" s="7" t="s">
        <v>5</v>
      </c>
      <c r="C78" s="18">
        <v>187200</v>
      </c>
      <c r="D78" s="23" t="s">
        <v>8</v>
      </c>
    </row>
    <row r="79" spans="1:4" ht="15.75">
      <c r="A79" s="4"/>
      <c r="B79" s="7" t="s">
        <v>251</v>
      </c>
      <c r="C79" s="18">
        <v>224700</v>
      </c>
      <c r="D79" s="23" t="s">
        <v>8</v>
      </c>
    </row>
    <row r="80" spans="1:4" ht="25.5">
      <c r="A80" s="4"/>
      <c r="B80" s="7" t="s">
        <v>17</v>
      </c>
      <c r="C80" s="18">
        <v>360000</v>
      </c>
      <c r="D80" s="23" t="s">
        <v>8</v>
      </c>
    </row>
    <row r="81" spans="1:4" ht="15.75">
      <c r="A81" s="4"/>
      <c r="B81" s="7" t="s">
        <v>252</v>
      </c>
      <c r="C81" s="18">
        <v>432000</v>
      </c>
      <c r="D81" s="23" t="s">
        <v>8</v>
      </c>
    </row>
    <row r="82" spans="1:4" ht="25.5">
      <c r="A82" s="4"/>
      <c r="B82" s="7" t="s">
        <v>18</v>
      </c>
      <c r="C82" s="18">
        <v>1068000</v>
      </c>
      <c r="D82" s="23" t="s">
        <v>8</v>
      </c>
    </row>
    <row r="83" spans="1:4" ht="15.75">
      <c r="A83" s="4"/>
      <c r="B83" s="7" t="s">
        <v>253</v>
      </c>
      <c r="C83" s="18">
        <v>1281600</v>
      </c>
      <c r="D83" s="23" t="s">
        <v>8</v>
      </c>
    </row>
    <row r="84" spans="1:4" ht="25.5">
      <c r="A84" s="4"/>
      <c r="B84" s="7" t="s">
        <v>19</v>
      </c>
      <c r="C84" s="18">
        <v>1776000</v>
      </c>
      <c r="D84" s="23" t="s">
        <v>8</v>
      </c>
    </row>
    <row r="85" spans="1:4" ht="15.75">
      <c r="A85" s="4"/>
      <c r="B85" s="7" t="s">
        <v>254</v>
      </c>
      <c r="C85" s="18">
        <v>2131200</v>
      </c>
      <c r="D85" s="23" t="s">
        <v>8</v>
      </c>
    </row>
    <row r="86" spans="1:4" ht="25.5">
      <c r="A86" s="4"/>
      <c r="B86" s="11" t="s">
        <v>20</v>
      </c>
      <c r="C86" s="18">
        <v>1400</v>
      </c>
      <c r="D86" s="23" t="s">
        <v>8</v>
      </c>
    </row>
    <row r="87" spans="1:4" ht="38.25">
      <c r="A87" s="4"/>
      <c r="B87" s="7" t="s">
        <v>21</v>
      </c>
      <c r="C87" s="18">
        <v>3500</v>
      </c>
      <c r="D87" s="23" t="s">
        <v>8</v>
      </c>
    </row>
    <row r="88" spans="1:4" ht="38.25">
      <c r="A88" s="4"/>
      <c r="B88" s="7" t="s">
        <v>22</v>
      </c>
      <c r="C88" s="18">
        <v>35000</v>
      </c>
      <c r="D88" s="23" t="s">
        <v>8</v>
      </c>
    </row>
    <row r="89" spans="1:4" ht="15.75">
      <c r="A89" s="4"/>
      <c r="B89" s="7" t="s">
        <v>101</v>
      </c>
      <c r="C89" s="18">
        <v>50400</v>
      </c>
      <c r="D89" s="23" t="s">
        <v>8</v>
      </c>
    </row>
    <row r="90" spans="1:4" ht="15.75">
      <c r="A90" s="29"/>
      <c r="B90" s="30" t="s">
        <v>97</v>
      </c>
      <c r="C90" s="77">
        <v>86400</v>
      </c>
      <c r="D90" s="23" t="s">
        <v>8</v>
      </c>
    </row>
    <row r="91" spans="1:4" ht="18">
      <c r="A91" s="31" t="s">
        <v>61</v>
      </c>
      <c r="B91" s="54"/>
      <c r="C91" s="28"/>
      <c r="D91" s="44"/>
    </row>
    <row r="92" spans="1:4" ht="18" customHeight="1">
      <c r="A92" s="31"/>
      <c r="B92" s="53" t="s">
        <v>76</v>
      </c>
      <c r="C92" s="28"/>
      <c r="D92" s="44"/>
    </row>
    <row r="93" spans="1:4" ht="25.5">
      <c r="A93" s="2"/>
      <c r="B93" s="33" t="s">
        <v>264</v>
      </c>
      <c r="C93" s="71">
        <v>31500</v>
      </c>
      <c r="D93" s="23" t="s">
        <v>8</v>
      </c>
    </row>
    <row r="94" spans="1:4" ht="15">
      <c r="A94" s="36"/>
      <c r="B94" s="62" t="s">
        <v>32</v>
      </c>
      <c r="C94" s="18">
        <v>24500</v>
      </c>
      <c r="D94" s="23" t="s">
        <v>8</v>
      </c>
    </row>
    <row r="95" spans="1:4" ht="25.5">
      <c r="A95" s="36"/>
      <c r="B95" s="62" t="s">
        <v>33</v>
      </c>
      <c r="C95" s="18">
        <v>105000</v>
      </c>
      <c r="D95" s="23" t="s">
        <v>8</v>
      </c>
    </row>
    <row r="96" spans="1:4" ht="25.5">
      <c r="A96" s="36"/>
      <c r="B96" s="62" t="s">
        <v>34</v>
      </c>
      <c r="C96" s="18">
        <v>175000</v>
      </c>
      <c r="D96" s="23" t="s">
        <v>8</v>
      </c>
    </row>
    <row r="97" spans="1:4" ht="25.5">
      <c r="A97" s="36"/>
      <c r="B97" s="33" t="s">
        <v>106</v>
      </c>
      <c r="C97" s="70">
        <v>22500</v>
      </c>
      <c r="D97" s="23" t="s">
        <v>8</v>
      </c>
    </row>
    <row r="98" spans="1:4" ht="25.5">
      <c r="A98" s="36"/>
      <c r="B98" s="62" t="s">
        <v>107</v>
      </c>
      <c r="C98" s="41">
        <v>8500</v>
      </c>
      <c r="D98" s="23" t="s">
        <v>8</v>
      </c>
    </row>
    <row r="99" spans="1:4" ht="25.5">
      <c r="A99" s="36"/>
      <c r="B99" s="62" t="s">
        <v>108</v>
      </c>
      <c r="C99" s="41">
        <v>37500</v>
      </c>
      <c r="D99" s="23" t="s">
        <v>8</v>
      </c>
    </row>
    <row r="100" spans="1:4" ht="25.5">
      <c r="A100" s="36"/>
      <c r="B100" s="62" t="s">
        <v>109</v>
      </c>
      <c r="C100" s="41">
        <v>73500</v>
      </c>
      <c r="D100" s="23" t="s">
        <v>8</v>
      </c>
    </row>
    <row r="101" spans="1:4" ht="15">
      <c r="A101" s="31"/>
      <c r="B101" s="53" t="s">
        <v>78</v>
      </c>
      <c r="C101" s="28" t="s">
        <v>77</v>
      </c>
      <c r="D101" s="44"/>
    </row>
    <row r="102" spans="1:4" ht="25.5">
      <c r="A102" s="15"/>
      <c r="B102" s="16" t="s">
        <v>24</v>
      </c>
      <c r="C102" s="73">
        <v>12000</v>
      </c>
      <c r="D102" s="23" t="s">
        <v>8</v>
      </c>
    </row>
    <row r="103" spans="1:4" ht="25.5">
      <c r="A103" s="4"/>
      <c r="B103" s="63" t="s">
        <v>39</v>
      </c>
      <c r="C103" s="18">
        <v>4620</v>
      </c>
      <c r="D103" s="23" t="s">
        <v>8</v>
      </c>
    </row>
    <row r="104" spans="1:4" ht="25.5">
      <c r="A104" s="4"/>
      <c r="B104" s="63" t="s">
        <v>40</v>
      </c>
      <c r="C104" s="18">
        <v>21600</v>
      </c>
      <c r="D104" s="23" t="s">
        <v>8</v>
      </c>
    </row>
    <row r="105" spans="1:4" ht="25.5">
      <c r="A105" s="4"/>
      <c r="B105" s="63" t="s">
        <v>79</v>
      </c>
      <c r="C105" s="78">
        <v>40800</v>
      </c>
      <c r="D105" s="79" t="s">
        <v>8</v>
      </c>
    </row>
    <row r="106" spans="1:4" ht="25.5">
      <c r="A106" s="4"/>
      <c r="B106" s="16" t="s">
        <v>110</v>
      </c>
      <c r="C106" s="78">
        <v>32000</v>
      </c>
      <c r="D106" s="79" t="s">
        <v>8</v>
      </c>
    </row>
    <row r="107" spans="1:4" ht="25.5">
      <c r="A107" s="34"/>
      <c r="B107" s="7" t="s">
        <v>25</v>
      </c>
      <c r="C107" s="70">
        <v>33000</v>
      </c>
      <c r="D107" s="23" t="s">
        <v>8</v>
      </c>
    </row>
    <row r="108" spans="1:4" ht="25.5">
      <c r="A108" s="4"/>
      <c r="B108" s="61" t="s">
        <v>41</v>
      </c>
      <c r="C108" s="18">
        <v>25000</v>
      </c>
      <c r="D108" s="23" t="s">
        <v>8</v>
      </c>
    </row>
    <row r="109" spans="1:4" ht="25.5">
      <c r="A109" s="4"/>
      <c r="B109" s="61" t="s">
        <v>42</v>
      </c>
      <c r="C109" s="18">
        <v>110000</v>
      </c>
      <c r="D109" s="23" t="s">
        <v>8</v>
      </c>
    </row>
    <row r="110" spans="1:4" ht="25.5">
      <c r="A110" s="4"/>
      <c r="B110" s="61" t="s">
        <v>43</v>
      </c>
      <c r="C110" s="18">
        <v>200000</v>
      </c>
      <c r="D110" s="23" t="s">
        <v>8</v>
      </c>
    </row>
    <row r="111" spans="1:4" ht="14.25">
      <c r="A111" s="34"/>
      <c r="B111" s="11" t="s">
        <v>26</v>
      </c>
      <c r="C111" s="70">
        <v>28800</v>
      </c>
      <c r="D111" s="23" t="s">
        <v>8</v>
      </c>
    </row>
    <row r="112" spans="1:4" ht="25.5">
      <c r="A112" s="34"/>
      <c r="B112" s="11" t="s">
        <v>111</v>
      </c>
      <c r="C112" s="70">
        <v>84000</v>
      </c>
      <c r="D112" s="23" t="s">
        <v>8</v>
      </c>
    </row>
    <row r="113" spans="1:4" ht="25.5">
      <c r="A113" s="4"/>
      <c r="B113" s="64" t="s">
        <v>44</v>
      </c>
      <c r="C113" s="18">
        <v>20400</v>
      </c>
      <c r="D113" s="23" t="s">
        <v>8</v>
      </c>
    </row>
    <row r="114" spans="1:4" ht="25.5">
      <c r="A114" s="4"/>
      <c r="B114" s="64" t="s">
        <v>45</v>
      </c>
      <c r="C114" s="18">
        <v>69600</v>
      </c>
      <c r="D114" s="23" t="s">
        <v>8</v>
      </c>
    </row>
    <row r="115" spans="1:4" ht="25.5">
      <c r="A115" s="4"/>
      <c r="B115" s="64" t="s">
        <v>46</v>
      </c>
      <c r="C115" s="18">
        <v>132000</v>
      </c>
      <c r="D115" s="23" t="s">
        <v>8</v>
      </c>
    </row>
    <row r="116" spans="1:4" ht="25.5">
      <c r="A116" s="4"/>
      <c r="B116" s="64" t="s">
        <v>47</v>
      </c>
      <c r="C116" s="18">
        <v>240000</v>
      </c>
      <c r="D116" s="23" t="s">
        <v>8</v>
      </c>
    </row>
    <row r="117" spans="1:4" ht="14.25">
      <c r="A117" s="34"/>
      <c r="B117" s="7" t="s">
        <v>27</v>
      </c>
      <c r="C117" s="18">
        <v>5000</v>
      </c>
      <c r="D117" s="23" t="s">
        <v>8</v>
      </c>
    </row>
    <row r="118" spans="1:4" ht="14.25">
      <c r="A118" s="34"/>
      <c r="B118" s="7" t="s">
        <v>28</v>
      </c>
      <c r="C118" s="18">
        <v>19800</v>
      </c>
      <c r="D118" s="23" t="s">
        <v>8</v>
      </c>
    </row>
    <row r="119" spans="1:4" ht="15.75">
      <c r="A119" s="4"/>
      <c r="B119" s="61" t="s">
        <v>48</v>
      </c>
      <c r="C119" s="18">
        <v>5000</v>
      </c>
      <c r="D119" s="23" t="s">
        <v>8</v>
      </c>
    </row>
    <row r="120" spans="1:4" ht="15.75">
      <c r="A120" s="4"/>
      <c r="B120" s="61" t="s">
        <v>49</v>
      </c>
      <c r="C120" s="18">
        <v>17000</v>
      </c>
      <c r="D120" s="23" t="s">
        <v>8</v>
      </c>
    </row>
    <row r="121" spans="1:4" ht="15.75">
      <c r="A121" s="4"/>
      <c r="B121" s="61" t="s">
        <v>50</v>
      </c>
      <c r="C121" s="18">
        <v>30000</v>
      </c>
      <c r="D121" s="23" t="s">
        <v>8</v>
      </c>
    </row>
    <row r="122" spans="1:4" ht="15">
      <c r="A122" s="204" t="s">
        <v>98</v>
      </c>
      <c r="B122" s="205"/>
      <c r="C122" s="205"/>
      <c r="D122" s="206"/>
    </row>
    <row r="123" spans="1:4" ht="15">
      <c r="A123" s="55"/>
      <c r="B123" s="35" t="s">
        <v>128</v>
      </c>
      <c r="C123" s="72">
        <v>25000</v>
      </c>
      <c r="D123" s="23" t="s">
        <v>8</v>
      </c>
    </row>
    <row r="124" spans="1:4" ht="15">
      <c r="A124" s="55"/>
      <c r="B124" s="56" t="s">
        <v>129</v>
      </c>
      <c r="C124" s="41">
        <v>4500</v>
      </c>
      <c r="D124" s="23" t="s">
        <v>8</v>
      </c>
    </row>
    <row r="125" spans="1:4" ht="15">
      <c r="A125" s="55"/>
      <c r="B125" s="56" t="s">
        <v>130</v>
      </c>
      <c r="C125" s="41">
        <v>18000</v>
      </c>
      <c r="D125" s="23" t="s">
        <v>8</v>
      </c>
    </row>
    <row r="126" spans="1:4" ht="14.25" customHeight="1">
      <c r="A126" s="55"/>
      <c r="B126" s="35" t="s">
        <v>127</v>
      </c>
      <c r="C126" s="72">
        <v>51000</v>
      </c>
      <c r="D126" s="23" t="s">
        <v>8</v>
      </c>
    </row>
    <row r="127" spans="1:4" ht="25.5">
      <c r="A127" s="55"/>
      <c r="B127" s="56" t="s">
        <v>132</v>
      </c>
      <c r="C127" s="41">
        <v>4500</v>
      </c>
      <c r="D127" s="23" t="s">
        <v>8</v>
      </c>
    </row>
    <row r="128" spans="1:4" ht="25.5">
      <c r="A128" s="55"/>
      <c r="B128" s="56" t="s">
        <v>131</v>
      </c>
      <c r="C128" s="41">
        <v>18000</v>
      </c>
      <c r="D128" s="23" t="s">
        <v>8</v>
      </c>
    </row>
    <row r="129" spans="1:4" ht="25.5">
      <c r="A129" s="58"/>
      <c r="B129" s="59" t="s">
        <v>133</v>
      </c>
      <c r="C129" s="41">
        <v>34000</v>
      </c>
      <c r="D129" s="23" t="s">
        <v>8</v>
      </c>
    </row>
    <row r="130" spans="1:4" ht="25.5">
      <c r="A130" s="80"/>
      <c r="B130" s="7" t="s">
        <v>270</v>
      </c>
      <c r="C130" s="74">
        <v>34000</v>
      </c>
      <c r="D130" s="23" t="s">
        <v>8</v>
      </c>
    </row>
    <row r="131" spans="1:4" ht="15">
      <c r="A131" s="55"/>
      <c r="B131" s="61" t="s">
        <v>134</v>
      </c>
      <c r="C131" s="57">
        <v>4500</v>
      </c>
      <c r="D131" s="23" t="s">
        <v>8</v>
      </c>
    </row>
    <row r="132" spans="1:4" ht="25.5">
      <c r="A132" s="55"/>
      <c r="B132" s="61" t="s">
        <v>135</v>
      </c>
      <c r="C132" s="57">
        <v>18000</v>
      </c>
      <c r="D132" s="23" t="s">
        <v>8</v>
      </c>
    </row>
    <row r="133" spans="1:4" ht="25.5">
      <c r="A133" s="55"/>
      <c r="B133" s="61" t="s">
        <v>136</v>
      </c>
      <c r="C133" s="57">
        <v>34000</v>
      </c>
      <c r="D133" s="23" t="s">
        <v>8</v>
      </c>
    </row>
    <row r="134" spans="1:4" ht="15">
      <c r="A134" s="80"/>
      <c r="B134" s="7" t="s">
        <v>80</v>
      </c>
      <c r="C134" s="47">
        <v>40000</v>
      </c>
      <c r="D134" s="23" t="s">
        <v>8</v>
      </c>
    </row>
    <row r="135" spans="1:4" ht="15">
      <c r="A135" s="80"/>
      <c r="B135" s="7" t="s">
        <v>81</v>
      </c>
      <c r="C135" s="47">
        <v>40000</v>
      </c>
      <c r="D135" s="23" t="s">
        <v>8</v>
      </c>
    </row>
    <row r="136" spans="1:4" ht="15">
      <c r="A136" s="60"/>
      <c r="B136" s="66" t="s">
        <v>82</v>
      </c>
      <c r="C136" s="67"/>
      <c r="D136" s="68"/>
    </row>
    <row r="137" spans="1:4" ht="15.75">
      <c r="A137" s="4"/>
      <c r="B137" s="10" t="s">
        <v>271</v>
      </c>
      <c r="C137" s="70">
        <v>36000</v>
      </c>
      <c r="D137" s="23" t="s">
        <v>8</v>
      </c>
    </row>
    <row r="138" spans="1:4" ht="26.25">
      <c r="A138" s="4"/>
      <c r="B138" s="69" t="s">
        <v>51</v>
      </c>
      <c r="C138" s="18">
        <v>4500</v>
      </c>
      <c r="D138" s="23" t="s">
        <v>8</v>
      </c>
    </row>
    <row r="139" spans="1:4" ht="26.25">
      <c r="A139" s="4"/>
      <c r="B139" s="69" t="s">
        <v>52</v>
      </c>
      <c r="C139" s="18">
        <v>20500</v>
      </c>
      <c r="D139" s="23" t="s">
        <v>8</v>
      </c>
    </row>
    <row r="140" spans="1:4" ht="26.25">
      <c r="A140" s="4"/>
      <c r="B140" s="69" t="s">
        <v>53</v>
      </c>
      <c r="C140" s="18">
        <v>36000</v>
      </c>
      <c r="D140" s="23" t="s">
        <v>8</v>
      </c>
    </row>
    <row r="141" spans="1:4" ht="26.25">
      <c r="A141" s="4"/>
      <c r="B141" s="69" t="s">
        <v>54</v>
      </c>
      <c r="C141" s="18">
        <v>64000</v>
      </c>
      <c r="D141" s="23" t="s">
        <v>8</v>
      </c>
    </row>
    <row r="142" spans="1:4" ht="26.25">
      <c r="A142" s="4"/>
      <c r="B142" s="69" t="s">
        <v>88</v>
      </c>
      <c r="C142" s="18">
        <v>115000</v>
      </c>
      <c r="D142" s="23" t="s">
        <v>8</v>
      </c>
    </row>
    <row r="143" spans="1:4" ht="15.75">
      <c r="A143" s="4"/>
      <c r="B143" s="10" t="s">
        <v>112</v>
      </c>
      <c r="C143" s="70">
        <v>22000</v>
      </c>
      <c r="D143" s="23" t="s">
        <v>8</v>
      </c>
    </row>
    <row r="144" spans="1:4" ht="15.75">
      <c r="A144" s="4"/>
      <c r="B144" s="69" t="s">
        <v>113</v>
      </c>
      <c r="C144" s="18">
        <v>5400</v>
      </c>
      <c r="D144" s="23" t="s">
        <v>8</v>
      </c>
    </row>
    <row r="145" spans="1:4" ht="15.75">
      <c r="A145" s="4"/>
      <c r="B145" s="69" t="s">
        <v>114</v>
      </c>
      <c r="C145" s="18">
        <v>21600</v>
      </c>
      <c r="D145" s="23" t="s">
        <v>8</v>
      </c>
    </row>
    <row r="146" spans="1:4" ht="15.75">
      <c r="A146" s="4"/>
      <c r="B146" s="69" t="s">
        <v>115</v>
      </c>
      <c r="C146" s="18">
        <v>38400</v>
      </c>
      <c r="D146" s="23" t="s">
        <v>8</v>
      </c>
    </row>
    <row r="147" spans="1:4" ht="15">
      <c r="A147" s="60"/>
      <c r="B147" s="89" t="s">
        <v>99</v>
      </c>
      <c r="C147" s="67"/>
      <c r="D147" s="68"/>
    </row>
    <row r="148" spans="1:4" ht="14.25">
      <c r="A148" s="34"/>
      <c r="B148" s="7" t="s">
        <v>116</v>
      </c>
      <c r="C148" s="47">
        <v>6000</v>
      </c>
      <c r="D148" s="23" t="s">
        <v>8</v>
      </c>
    </row>
    <row r="149" spans="1:4" ht="14.25">
      <c r="A149" s="34"/>
      <c r="B149" s="7" t="s">
        <v>117</v>
      </c>
      <c r="C149" s="47">
        <v>19800</v>
      </c>
      <c r="D149" s="23" t="s">
        <v>8</v>
      </c>
    </row>
    <row r="150" spans="1:4" ht="25.5">
      <c r="A150" s="34"/>
      <c r="B150" s="7" t="s">
        <v>118</v>
      </c>
      <c r="C150" s="47">
        <v>37900</v>
      </c>
      <c r="D150" s="23" t="s">
        <v>8</v>
      </c>
    </row>
    <row r="151" spans="1:4" ht="25.5">
      <c r="A151" s="4"/>
      <c r="B151" s="61" t="s">
        <v>119</v>
      </c>
      <c r="C151" s="47">
        <v>6300</v>
      </c>
      <c r="D151" s="23" t="s">
        <v>8</v>
      </c>
    </row>
    <row r="152" spans="1:4" ht="15.75">
      <c r="A152" s="4"/>
      <c r="B152" s="61" t="s">
        <v>120</v>
      </c>
      <c r="C152" s="47">
        <v>21600</v>
      </c>
      <c r="D152" s="23" t="s">
        <v>8</v>
      </c>
    </row>
    <row r="153" spans="1:4" ht="25.5">
      <c r="A153" s="34"/>
      <c r="B153" s="7" t="s">
        <v>121</v>
      </c>
      <c r="C153" s="47">
        <v>296000</v>
      </c>
      <c r="D153" s="23" t="s">
        <v>8</v>
      </c>
    </row>
    <row r="154" spans="1:4" ht="14.25">
      <c r="A154" s="34"/>
      <c r="B154" s="7" t="s">
        <v>122</v>
      </c>
      <c r="C154" s="47">
        <v>198000</v>
      </c>
      <c r="D154" s="23" t="s">
        <v>8</v>
      </c>
    </row>
    <row r="155" spans="1:4" ht="15.75">
      <c r="A155" s="4"/>
      <c r="B155" s="61" t="s">
        <v>123</v>
      </c>
      <c r="C155" s="47">
        <v>9900</v>
      </c>
      <c r="D155" s="23" t="s">
        <v>8</v>
      </c>
    </row>
    <row r="156" spans="1:4" ht="15.75">
      <c r="A156" s="4"/>
      <c r="B156" s="61" t="s">
        <v>124</v>
      </c>
      <c r="C156" s="47">
        <v>38000</v>
      </c>
      <c r="D156" s="23" t="s">
        <v>8</v>
      </c>
    </row>
    <row r="157" spans="1:4" ht="14.25">
      <c r="A157" s="34"/>
      <c r="B157" s="7" t="s">
        <v>287</v>
      </c>
      <c r="C157" s="47">
        <v>18000</v>
      </c>
      <c r="D157" s="23" t="s">
        <v>8</v>
      </c>
    </row>
    <row r="158" spans="1:4" ht="25.5">
      <c r="A158" s="34"/>
      <c r="B158" s="7" t="s">
        <v>288</v>
      </c>
      <c r="C158" s="47">
        <v>6000</v>
      </c>
      <c r="D158" s="23" t="s">
        <v>8</v>
      </c>
    </row>
    <row r="159" spans="1:4" ht="25.5">
      <c r="A159" s="34"/>
      <c r="B159" s="7" t="s">
        <v>289</v>
      </c>
      <c r="C159" s="47">
        <v>34000</v>
      </c>
      <c r="D159" s="23" t="s">
        <v>8</v>
      </c>
    </row>
    <row r="160" spans="1:4" ht="25.5">
      <c r="A160" s="4"/>
      <c r="B160" s="61" t="s">
        <v>125</v>
      </c>
      <c r="C160" s="47">
        <v>4900</v>
      </c>
      <c r="D160" s="23" t="s">
        <v>8</v>
      </c>
    </row>
    <row r="161" spans="1:4" ht="25.5">
      <c r="A161" s="4"/>
      <c r="B161" s="61" t="s">
        <v>126</v>
      </c>
      <c r="C161" s="47">
        <v>16600</v>
      </c>
      <c r="D161" s="23" t="s">
        <v>8</v>
      </c>
    </row>
    <row r="162" spans="1:4" ht="15" customHeight="1">
      <c r="A162" s="60" t="s">
        <v>61</v>
      </c>
      <c r="B162" s="66"/>
      <c r="C162" s="67"/>
      <c r="D162" s="68"/>
    </row>
    <row r="163" spans="1:4" ht="15" customHeight="1">
      <c r="A163" s="29"/>
      <c r="B163" s="11" t="s">
        <v>29</v>
      </c>
      <c r="C163" s="75">
        <v>84000</v>
      </c>
      <c r="D163" s="23" t="s">
        <v>8</v>
      </c>
    </row>
    <row r="164" spans="1:4" ht="15.75">
      <c r="A164" s="29"/>
      <c r="B164" s="11" t="s">
        <v>30</v>
      </c>
      <c r="C164" s="75">
        <v>27000</v>
      </c>
      <c r="D164" s="23" t="s">
        <v>8</v>
      </c>
    </row>
    <row r="165" spans="1:4" ht="15.75">
      <c r="A165" s="4"/>
      <c r="B165" s="64" t="s">
        <v>55</v>
      </c>
      <c r="C165" s="18">
        <v>21600</v>
      </c>
      <c r="D165" s="23" t="s">
        <v>8</v>
      </c>
    </row>
    <row r="166" spans="1:4" ht="25.5">
      <c r="A166" s="4"/>
      <c r="B166" s="64" t="s">
        <v>56</v>
      </c>
      <c r="C166" s="18">
        <v>74400</v>
      </c>
      <c r="D166" s="23" t="s">
        <v>8</v>
      </c>
    </row>
    <row r="167" spans="1:4" ht="25.5">
      <c r="A167" s="4"/>
      <c r="B167" s="64" t="s">
        <v>57</v>
      </c>
      <c r="C167" s="18">
        <v>144000</v>
      </c>
      <c r="D167" s="23" t="s">
        <v>8</v>
      </c>
    </row>
    <row r="168" spans="1:4" ht="15">
      <c r="A168" s="5" t="s">
        <v>31</v>
      </c>
      <c r="B168" s="8"/>
      <c r="C168" s="20"/>
      <c r="D168" s="44"/>
    </row>
    <row r="169" spans="1:4" ht="15" customHeight="1">
      <c r="A169" s="5" t="s">
        <v>58</v>
      </c>
      <c r="B169" s="37"/>
      <c r="C169" s="6"/>
      <c r="D169" s="22"/>
    </row>
    <row r="170" spans="1:5" ht="28.5" customHeight="1">
      <c r="A170" s="4"/>
      <c r="B170" s="38" t="s">
        <v>265</v>
      </c>
      <c r="C170" s="18">
        <v>13381</v>
      </c>
      <c r="D170" s="23" t="s">
        <v>8</v>
      </c>
      <c r="E170" s="176"/>
    </row>
    <row r="171" spans="1:5" ht="26.25">
      <c r="A171" s="4"/>
      <c r="B171" s="39" t="s">
        <v>266</v>
      </c>
      <c r="C171" s="18">
        <v>5887</v>
      </c>
      <c r="D171" s="23" t="s">
        <v>8</v>
      </c>
      <c r="E171" s="176"/>
    </row>
    <row r="172" spans="1:5" ht="26.25">
      <c r="A172" s="4"/>
      <c r="B172" s="39" t="s">
        <v>267</v>
      </c>
      <c r="C172" s="18">
        <v>29437</v>
      </c>
      <c r="D172" s="23" t="s">
        <v>8</v>
      </c>
      <c r="E172" s="176"/>
    </row>
    <row r="173" spans="1:5" ht="26.25">
      <c r="A173" s="4"/>
      <c r="B173" s="39" t="s">
        <v>268</v>
      </c>
      <c r="C173" s="18">
        <v>58874</v>
      </c>
      <c r="D173" s="23" t="s">
        <v>8</v>
      </c>
      <c r="E173" s="176"/>
    </row>
    <row r="174" spans="1:5" ht="26.25">
      <c r="A174" s="4"/>
      <c r="B174" s="39" t="s">
        <v>269</v>
      </c>
      <c r="C174" s="18">
        <v>28294</v>
      </c>
      <c r="D174" s="23" t="s">
        <v>8</v>
      </c>
      <c r="E174" s="176"/>
    </row>
    <row r="175" spans="1:4" ht="9.75" customHeight="1">
      <c r="A175" s="48"/>
      <c r="B175" s="49"/>
      <c r="C175" s="50"/>
      <c r="D175" s="51"/>
    </row>
    <row r="176" spans="1:4" ht="96" customHeight="1">
      <c r="A176" s="199" t="s">
        <v>74</v>
      </c>
      <c r="B176" s="199"/>
      <c r="C176" s="199"/>
      <c r="D176" s="199"/>
    </row>
    <row r="177" ht="12.75">
      <c r="B177" s="52" t="s">
        <v>75</v>
      </c>
    </row>
  </sheetData>
  <sheetProtection/>
  <mergeCells count="7">
    <mergeCell ref="A7:D7"/>
    <mergeCell ref="A176:D176"/>
    <mergeCell ref="A8:B9"/>
    <mergeCell ref="C8:C9"/>
    <mergeCell ref="D8:D9"/>
    <mergeCell ref="A10:B10"/>
    <mergeCell ref="A122:D12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87.00390625" style="1" customWidth="1"/>
    <col min="2" max="2" width="11.75390625" style="170" hidden="1" customWidth="1"/>
    <col min="3" max="3" width="11.00390625" style="171" hidden="1" customWidth="1"/>
    <col min="4" max="5" width="10.125" style="172" hidden="1" customWidth="1"/>
    <col min="6" max="6" width="10.875" style="173" customWidth="1"/>
    <col min="7" max="7" width="16.75390625" style="174" customWidth="1"/>
    <col min="8" max="16384" width="9.125" style="1" customWidth="1"/>
  </cols>
  <sheetData>
    <row r="1" spans="1:7" ht="125.25" customHeight="1">
      <c r="A1" s="121"/>
      <c r="B1" s="122"/>
      <c r="C1" s="1"/>
      <c r="D1" s="1"/>
      <c r="E1" s="1"/>
      <c r="F1" s="1"/>
      <c r="G1" s="1"/>
    </row>
    <row r="2" spans="1:7" ht="30" customHeight="1">
      <c r="A2" s="123" t="s">
        <v>225</v>
      </c>
      <c r="B2" s="124" t="s">
        <v>226</v>
      </c>
      <c r="C2" s="125" t="s">
        <v>227</v>
      </c>
      <c r="D2" s="126" t="s">
        <v>228</v>
      </c>
      <c r="E2" s="126"/>
      <c r="F2" s="127" t="s">
        <v>137</v>
      </c>
      <c r="G2" s="128" t="s">
        <v>138</v>
      </c>
    </row>
    <row r="3" spans="1:7" ht="24.75" customHeight="1">
      <c r="A3" s="207" t="s">
        <v>229</v>
      </c>
      <c r="B3" s="208"/>
      <c r="C3" s="208"/>
      <c r="D3" s="208"/>
      <c r="E3" s="208"/>
      <c r="F3" s="208"/>
      <c r="G3" s="209"/>
    </row>
    <row r="4" spans="1:7" ht="24.75" customHeight="1">
      <c r="A4" s="129" t="s">
        <v>230</v>
      </c>
      <c r="B4" s="130"/>
      <c r="C4" s="130"/>
      <c r="D4" s="130"/>
      <c r="E4" s="130"/>
      <c r="F4" s="131">
        <v>32</v>
      </c>
      <c r="G4" s="132">
        <v>5500</v>
      </c>
    </row>
    <row r="5" spans="1:7" ht="24.75" customHeight="1">
      <c r="A5" s="133" t="s">
        <v>231</v>
      </c>
      <c r="B5" s="134"/>
      <c r="C5" s="134"/>
      <c r="D5" s="134"/>
      <c r="E5" s="134"/>
      <c r="F5" s="135">
        <v>10</v>
      </c>
      <c r="G5" s="135">
        <v>2500</v>
      </c>
    </row>
    <row r="6" spans="1:8" ht="24.75" customHeight="1">
      <c r="A6" s="133" t="s">
        <v>232</v>
      </c>
      <c r="B6" s="134"/>
      <c r="C6" s="134"/>
      <c r="D6" s="134"/>
      <c r="E6" s="134"/>
      <c r="F6" s="135">
        <v>80</v>
      </c>
      <c r="G6" s="135">
        <v>15000</v>
      </c>
      <c r="H6" t="s">
        <v>233</v>
      </c>
    </row>
    <row r="7" spans="1:8" ht="30.75" customHeight="1">
      <c r="A7" s="133" t="s">
        <v>234</v>
      </c>
      <c r="B7" s="136"/>
      <c r="C7" s="137"/>
      <c r="D7" s="138"/>
      <c r="E7" s="138"/>
      <c r="F7" s="139">
        <v>24</v>
      </c>
      <c r="G7" s="139">
        <v>5000</v>
      </c>
      <c r="H7" t="s">
        <v>233</v>
      </c>
    </row>
    <row r="8" spans="1:7" ht="30.75" customHeight="1">
      <c r="A8" s="140" t="s">
        <v>140</v>
      </c>
      <c r="B8" s="141"/>
      <c r="C8" s="142"/>
      <c r="D8" s="143"/>
      <c r="E8" s="143"/>
      <c r="F8" s="144">
        <v>32</v>
      </c>
      <c r="G8" s="144">
        <v>5500</v>
      </c>
    </row>
    <row r="9" spans="1:7" ht="30.75" customHeight="1">
      <c r="A9" s="145" t="s">
        <v>235</v>
      </c>
      <c r="B9" s="145"/>
      <c r="C9" s="145"/>
      <c r="D9" s="145"/>
      <c r="E9" s="145"/>
      <c r="F9" s="135">
        <v>16</v>
      </c>
      <c r="G9" s="135">
        <v>4500</v>
      </c>
    </row>
    <row r="10" spans="1:7" ht="30.75" customHeight="1">
      <c r="A10" s="140" t="s">
        <v>141</v>
      </c>
      <c r="B10" s="141"/>
      <c r="C10" s="142"/>
      <c r="D10" s="143"/>
      <c r="E10" s="143"/>
      <c r="F10" s="144">
        <v>32</v>
      </c>
      <c r="G10" s="144">
        <v>5000</v>
      </c>
    </row>
    <row r="11" spans="1:7" ht="30.75" customHeight="1">
      <c r="A11" s="140" t="s">
        <v>143</v>
      </c>
      <c r="B11" s="146"/>
      <c r="C11" s="147"/>
      <c r="D11" s="148"/>
      <c r="E11" s="148"/>
      <c r="F11" s="144">
        <v>24</v>
      </c>
      <c r="G11" s="144">
        <v>4500</v>
      </c>
    </row>
    <row r="12" spans="1:7" ht="30.75" customHeight="1">
      <c r="A12" s="140" t="s">
        <v>144</v>
      </c>
      <c r="B12" s="146"/>
      <c r="C12" s="147"/>
      <c r="D12" s="148"/>
      <c r="E12" s="148"/>
      <c r="F12" s="144">
        <v>32</v>
      </c>
      <c r="G12" s="144">
        <v>6000</v>
      </c>
    </row>
    <row r="13" spans="1:7" ht="33" customHeight="1">
      <c r="A13" s="140" t="s">
        <v>145</v>
      </c>
      <c r="B13" s="146"/>
      <c r="C13" s="147"/>
      <c r="D13" s="148"/>
      <c r="E13" s="148"/>
      <c r="F13" s="144">
        <v>24</v>
      </c>
      <c r="G13" s="144">
        <v>6500</v>
      </c>
    </row>
    <row r="14" spans="1:7" ht="24.75" customHeight="1">
      <c r="A14" s="140" t="s">
        <v>146</v>
      </c>
      <c r="B14" s="146"/>
      <c r="C14" s="147"/>
      <c r="D14" s="148"/>
      <c r="E14" s="148"/>
      <c r="F14" s="144">
        <v>8</v>
      </c>
      <c r="G14" s="144">
        <v>1500</v>
      </c>
    </row>
    <row r="15" spans="1:7" ht="31.5" customHeight="1">
      <c r="A15" s="149" t="s">
        <v>236</v>
      </c>
      <c r="B15" s="146"/>
      <c r="C15" s="147"/>
      <c r="D15" s="148"/>
      <c r="E15" s="148"/>
      <c r="F15" s="140">
        <v>24</v>
      </c>
      <c r="G15" s="140">
        <v>6000</v>
      </c>
    </row>
    <row r="16" spans="1:7" ht="31.5" customHeight="1">
      <c r="A16" s="149" t="s">
        <v>237</v>
      </c>
      <c r="B16" s="146"/>
      <c r="C16" s="147"/>
      <c r="D16" s="148"/>
      <c r="E16" s="148"/>
      <c r="F16" s="140">
        <v>16</v>
      </c>
      <c r="G16" s="140">
        <v>6000</v>
      </c>
    </row>
    <row r="17" spans="1:7" ht="34.5" customHeight="1">
      <c r="A17" s="150" t="s">
        <v>238</v>
      </c>
      <c r="B17" s="151"/>
      <c r="C17" s="151"/>
      <c r="D17" s="151"/>
      <c r="E17" s="151"/>
      <c r="F17" s="135">
        <v>16</v>
      </c>
      <c r="G17" s="135">
        <v>6000</v>
      </c>
    </row>
    <row r="18" spans="1:7" ht="38.25" customHeight="1">
      <c r="A18" s="149" t="s">
        <v>239</v>
      </c>
      <c r="B18" s="151"/>
      <c r="C18" s="151"/>
      <c r="D18" s="151"/>
      <c r="E18" s="151"/>
      <c r="F18" s="135">
        <v>24</v>
      </c>
      <c r="G18" s="135">
        <v>6000</v>
      </c>
    </row>
    <row r="19" spans="1:7" s="152" customFormat="1" ht="24.75" customHeight="1">
      <c r="A19" s="210" t="s">
        <v>147</v>
      </c>
      <c r="B19" s="210"/>
      <c r="C19" s="210"/>
      <c r="D19" s="210"/>
      <c r="E19" s="210"/>
      <c r="F19" s="210"/>
      <c r="G19" s="210"/>
    </row>
    <row r="20" spans="1:8" s="156" customFormat="1" ht="24.75" customHeight="1">
      <c r="A20" s="133" t="s">
        <v>240</v>
      </c>
      <c r="B20" s="153"/>
      <c r="C20" s="153"/>
      <c r="D20" s="153"/>
      <c r="E20" s="153"/>
      <c r="F20" s="154">
        <v>24</v>
      </c>
      <c r="G20" s="155">
        <v>5000</v>
      </c>
      <c r="H20" s="156" t="s">
        <v>241</v>
      </c>
    </row>
    <row r="21" spans="1:7" ht="33.75" customHeight="1">
      <c r="A21" s="157" t="s">
        <v>148</v>
      </c>
      <c r="B21" s="141"/>
      <c r="C21" s="142"/>
      <c r="D21" s="143"/>
      <c r="E21" s="143"/>
      <c r="F21" s="140">
        <v>20</v>
      </c>
      <c r="G21" s="140">
        <v>4600</v>
      </c>
    </row>
    <row r="22" spans="1:7" ht="32.25" customHeight="1">
      <c r="A22" s="140" t="s">
        <v>149</v>
      </c>
      <c r="B22" s="141"/>
      <c r="C22" s="142"/>
      <c r="D22" s="143"/>
      <c r="E22" s="143"/>
      <c r="F22" s="140">
        <v>20</v>
      </c>
      <c r="G22" s="140">
        <v>4600</v>
      </c>
    </row>
    <row r="23" spans="1:7" s="158" customFormat="1" ht="33.75" customHeight="1">
      <c r="A23" s="140" t="s">
        <v>150</v>
      </c>
      <c r="B23" s="141"/>
      <c r="C23" s="142"/>
      <c r="D23" s="143"/>
      <c r="E23" s="143"/>
      <c r="F23" s="140">
        <v>20</v>
      </c>
      <c r="G23" s="140">
        <v>4600</v>
      </c>
    </row>
    <row r="24" spans="1:7" s="158" customFormat="1" ht="24.75" customHeight="1">
      <c r="A24" s="140" t="s">
        <v>151</v>
      </c>
      <c r="B24" s="141"/>
      <c r="C24" s="142"/>
      <c r="D24" s="143"/>
      <c r="E24" s="143"/>
      <c r="F24" s="140">
        <v>20</v>
      </c>
      <c r="G24" s="140">
        <v>4600</v>
      </c>
    </row>
    <row r="25" spans="1:7" s="158" customFormat="1" ht="24.75" customHeight="1">
      <c r="A25" s="140" t="s">
        <v>152</v>
      </c>
      <c r="B25" s="159"/>
      <c r="C25" s="160"/>
      <c r="D25" s="161"/>
      <c r="E25" s="161"/>
      <c r="F25" s="140">
        <v>80</v>
      </c>
      <c r="G25" s="140">
        <v>16000</v>
      </c>
    </row>
    <row r="26" spans="1:7" s="158" customFormat="1" ht="24.75" customHeight="1">
      <c r="A26" s="211" t="s">
        <v>242</v>
      </c>
      <c r="B26" s="212"/>
      <c r="C26" s="212"/>
      <c r="D26" s="212"/>
      <c r="E26" s="212"/>
      <c r="F26" s="212"/>
      <c r="G26" s="213"/>
    </row>
    <row r="27" spans="1:7" ht="23.25" customHeight="1">
      <c r="A27" s="207" t="s">
        <v>153</v>
      </c>
      <c r="B27" s="208"/>
      <c r="C27" s="208"/>
      <c r="D27" s="208"/>
      <c r="E27" s="208"/>
      <c r="F27" s="208"/>
      <c r="G27" s="209"/>
    </row>
    <row r="28" spans="1:7" ht="18.75" customHeight="1">
      <c r="A28" s="140" t="s">
        <v>139</v>
      </c>
      <c r="B28" s="130"/>
      <c r="C28" s="130"/>
      <c r="D28" s="130"/>
      <c r="E28" s="130"/>
      <c r="F28" s="162">
        <v>16</v>
      </c>
      <c r="G28" s="163" t="s">
        <v>243</v>
      </c>
    </row>
    <row r="29" spans="1:7" ht="28.5">
      <c r="A29" s="140" t="s">
        <v>140</v>
      </c>
      <c r="B29" s="141"/>
      <c r="C29" s="142"/>
      <c r="D29" s="143"/>
      <c r="E29" s="143"/>
      <c r="F29" s="164">
        <v>16</v>
      </c>
      <c r="G29" s="163" t="s">
        <v>243</v>
      </c>
    </row>
    <row r="30" spans="1:7" ht="28.5">
      <c r="A30" s="140" t="s">
        <v>244</v>
      </c>
      <c r="B30" s="146">
        <v>312</v>
      </c>
      <c r="C30" s="147">
        <v>3960</v>
      </c>
      <c r="D30" s="148">
        <f>C30*1.06</f>
        <v>4197.6</v>
      </c>
      <c r="E30" s="148">
        <v>12</v>
      </c>
      <c r="F30" s="164">
        <v>12</v>
      </c>
      <c r="G30" s="163" t="s">
        <v>243</v>
      </c>
    </row>
    <row r="31" spans="1:7" ht="28.5">
      <c r="A31" s="140" t="s">
        <v>142</v>
      </c>
      <c r="B31" s="146">
        <v>312</v>
      </c>
      <c r="C31" s="147">
        <v>3960</v>
      </c>
      <c r="D31" s="148">
        <f>C31*1.06</f>
        <v>4197.6</v>
      </c>
      <c r="E31" s="148">
        <v>12</v>
      </c>
      <c r="F31" s="144">
        <v>12</v>
      </c>
      <c r="G31" s="165" t="s">
        <v>243</v>
      </c>
    </row>
    <row r="32" spans="1:7" ht="28.5">
      <c r="A32" s="149" t="s">
        <v>236</v>
      </c>
      <c r="B32" s="146"/>
      <c r="C32" s="147"/>
      <c r="D32" s="148"/>
      <c r="E32" s="148"/>
      <c r="F32" s="140">
        <v>16</v>
      </c>
      <c r="G32" s="165">
        <v>10000</v>
      </c>
    </row>
    <row r="33" spans="1:7" ht="28.5">
      <c r="A33" s="149" t="s">
        <v>237</v>
      </c>
      <c r="B33" s="146"/>
      <c r="C33" s="147"/>
      <c r="D33" s="148"/>
      <c r="E33" s="148"/>
      <c r="F33" s="140">
        <v>8</v>
      </c>
      <c r="G33" s="165">
        <v>10000</v>
      </c>
    </row>
    <row r="34" spans="1:7" ht="29.25">
      <c r="A34" s="150" t="s">
        <v>238</v>
      </c>
      <c r="B34" s="151"/>
      <c r="C34" s="151"/>
      <c r="D34" s="151"/>
      <c r="E34" s="151"/>
      <c r="F34" s="165">
        <v>8</v>
      </c>
      <c r="G34" s="165">
        <v>10000</v>
      </c>
    </row>
    <row r="35" spans="1:7" ht="29.25">
      <c r="A35" s="149" t="s">
        <v>239</v>
      </c>
      <c r="B35" s="151"/>
      <c r="C35" s="151"/>
      <c r="D35" s="151"/>
      <c r="E35" s="151"/>
      <c r="F35" s="165">
        <v>12</v>
      </c>
      <c r="G35" s="165">
        <v>10000</v>
      </c>
    </row>
    <row r="36" spans="1:7" ht="28.5">
      <c r="A36" s="145" t="s">
        <v>235</v>
      </c>
      <c r="B36" s="145"/>
      <c r="C36" s="145"/>
      <c r="D36" s="145"/>
      <c r="E36" s="145"/>
      <c r="F36" s="135">
        <v>8</v>
      </c>
      <c r="G36" s="165">
        <v>8000</v>
      </c>
    </row>
    <row r="37" spans="1:7" ht="13.5" thickBot="1">
      <c r="A37" s="166"/>
      <c r="B37" s="167"/>
      <c r="C37" s="167"/>
      <c r="D37" s="167"/>
      <c r="E37" s="167"/>
      <c r="F37" s="168"/>
      <c r="G37" s="169"/>
    </row>
    <row r="38" spans="1:7" ht="42.75" customHeight="1" thickBot="1">
      <c r="A38" s="214" t="s">
        <v>245</v>
      </c>
      <c r="B38" s="215"/>
      <c r="C38" s="215"/>
      <c r="D38" s="215"/>
      <c r="E38" s="215"/>
      <c r="F38" s="215"/>
      <c r="G38" s="216"/>
    </row>
  </sheetData>
  <sheetProtection/>
  <mergeCells count="5">
    <mergeCell ref="A3:G3"/>
    <mergeCell ref="A19:G19"/>
    <mergeCell ref="A26:G26"/>
    <mergeCell ref="A27:G27"/>
    <mergeCell ref="A38:G38"/>
  </mergeCells>
  <printOptions/>
  <pageMargins left="0.7874015748031497" right="0.1968503937007874" top="0.3937007874015748" bottom="0.6299212598425197" header="0.11811023622047245" footer="0.5118110236220472"/>
  <pageSetup fitToHeight="1" fitToWidth="1" horizontalDpi="300" verticalDpi="300" orientation="portrait" paperSize="9" scale="82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80"/>
  <sheetViews>
    <sheetView zoomScalePageLayoutView="0" workbookViewId="0" topLeftCell="A4">
      <selection activeCell="B13" sqref="B13:B15"/>
    </sheetView>
  </sheetViews>
  <sheetFormatPr defaultColWidth="9.00390625" defaultRowHeight="12.75"/>
  <cols>
    <col min="1" max="1" width="5.125" style="0" customWidth="1"/>
    <col min="2" max="2" width="69.625" style="0" customWidth="1"/>
    <col min="3" max="3" width="20.25390625" style="0" customWidth="1"/>
    <col min="4" max="4" width="20.625" style="0" customWidth="1"/>
  </cols>
  <sheetData>
    <row r="2" ht="117" customHeight="1"/>
    <row r="3" spans="2:4" ht="72" customHeight="1">
      <c r="B3" s="228" t="s">
        <v>224</v>
      </c>
      <c r="C3" s="228"/>
      <c r="D3" s="228"/>
    </row>
    <row r="4" spans="2:4" ht="45.75" customHeight="1">
      <c r="B4" s="29"/>
      <c r="C4" s="95"/>
      <c r="D4" s="96" t="s">
        <v>163</v>
      </c>
    </row>
    <row r="5" spans="2:4" ht="15">
      <c r="B5" s="225" t="s">
        <v>155</v>
      </c>
      <c r="C5" s="226"/>
      <c r="D5" s="90"/>
    </row>
    <row r="6" spans="2:4" ht="12.75">
      <c r="B6" s="97" t="s">
        <v>156</v>
      </c>
      <c r="C6" s="91"/>
      <c r="D6" s="92" t="s">
        <v>165</v>
      </c>
    </row>
    <row r="7" spans="2:4" ht="12.75">
      <c r="B7" s="98" t="s">
        <v>157</v>
      </c>
      <c r="C7" s="91"/>
      <c r="D7" s="93"/>
    </row>
    <row r="8" spans="2:4" ht="12.75">
      <c r="B8" s="98" t="s">
        <v>158</v>
      </c>
      <c r="C8" s="91"/>
      <c r="D8" s="93"/>
    </row>
    <row r="9" spans="2:4" ht="12.75">
      <c r="B9" s="98" t="s">
        <v>159</v>
      </c>
      <c r="C9" s="91"/>
      <c r="D9" s="93"/>
    </row>
    <row r="10" spans="2:4" ht="12.75">
      <c r="B10" s="99" t="s">
        <v>161</v>
      </c>
      <c r="C10" s="94"/>
      <c r="D10" s="92" t="s">
        <v>166</v>
      </c>
    </row>
    <row r="11" spans="2:4" ht="15">
      <c r="B11" s="225" t="s">
        <v>160</v>
      </c>
      <c r="C11" s="226"/>
      <c r="D11" s="227"/>
    </row>
    <row r="12" spans="2:4" ht="39" customHeight="1">
      <c r="B12" s="101" t="s">
        <v>181</v>
      </c>
      <c r="C12" s="100" t="s">
        <v>182</v>
      </c>
      <c r="D12" s="104" t="s">
        <v>163</v>
      </c>
    </row>
    <row r="13" spans="2:4" ht="14.25" customHeight="1">
      <c r="B13" s="218" t="s">
        <v>162</v>
      </c>
      <c r="C13" s="105">
        <v>3</v>
      </c>
      <c r="D13" s="102" t="s">
        <v>167</v>
      </c>
    </row>
    <row r="14" spans="2:4" ht="17.25" customHeight="1">
      <c r="B14" s="219"/>
      <c r="C14" s="105">
        <v>6</v>
      </c>
      <c r="D14" s="102" t="s">
        <v>168</v>
      </c>
    </row>
    <row r="15" spans="2:4" ht="19.5" customHeight="1">
      <c r="B15" s="220"/>
      <c r="C15" s="105">
        <v>12</v>
      </c>
      <c r="D15" s="102" t="s">
        <v>169</v>
      </c>
    </row>
    <row r="16" spans="2:4" ht="15.75" customHeight="1">
      <c r="B16" s="218" t="s">
        <v>164</v>
      </c>
      <c r="C16" s="105">
        <v>3</v>
      </c>
      <c r="D16" s="103" t="s">
        <v>170</v>
      </c>
    </row>
    <row r="17" spans="2:4" ht="18" customHeight="1">
      <c r="B17" s="219"/>
      <c r="C17" s="105">
        <v>6</v>
      </c>
      <c r="D17" s="103" t="s">
        <v>171</v>
      </c>
    </row>
    <row r="18" spans="2:4" ht="17.25" customHeight="1">
      <c r="B18" s="220"/>
      <c r="C18" s="105">
        <v>12</v>
      </c>
      <c r="D18" s="103" t="s">
        <v>172</v>
      </c>
    </row>
    <row r="19" spans="2:4" ht="12.75">
      <c r="B19" s="218" t="s">
        <v>173</v>
      </c>
      <c r="C19" s="105">
        <v>3</v>
      </c>
      <c r="D19" s="102" t="s">
        <v>174</v>
      </c>
    </row>
    <row r="20" spans="2:4" ht="12.75">
      <c r="B20" s="219"/>
      <c r="C20" s="105">
        <v>6</v>
      </c>
      <c r="D20" s="102" t="s">
        <v>175</v>
      </c>
    </row>
    <row r="21" spans="2:4" ht="12.75">
      <c r="B21" s="220"/>
      <c r="C21" s="105">
        <v>12</v>
      </c>
      <c r="D21" s="102" t="s">
        <v>176</v>
      </c>
    </row>
    <row r="22" spans="2:4" ht="18" customHeight="1">
      <c r="B22" s="218" t="s">
        <v>177</v>
      </c>
      <c r="C22" s="105">
        <v>3</v>
      </c>
      <c r="D22" s="103" t="s">
        <v>178</v>
      </c>
    </row>
    <row r="23" spans="2:4" ht="12.75">
      <c r="B23" s="219"/>
      <c r="C23" s="105">
        <v>6</v>
      </c>
      <c r="D23" s="103" t="s">
        <v>179</v>
      </c>
    </row>
    <row r="24" spans="2:4" ht="12.75">
      <c r="B24" s="220"/>
      <c r="C24" s="105">
        <v>12</v>
      </c>
      <c r="D24" s="103" t="s">
        <v>180</v>
      </c>
    </row>
    <row r="25" spans="2:4" ht="12.75">
      <c r="B25" s="218" t="s">
        <v>183</v>
      </c>
      <c r="C25" s="105">
        <v>3</v>
      </c>
      <c r="D25" s="102" t="s">
        <v>184</v>
      </c>
    </row>
    <row r="26" spans="2:4" ht="12.75">
      <c r="B26" s="219"/>
      <c r="C26" s="105">
        <v>6</v>
      </c>
      <c r="D26" s="102" t="s">
        <v>185</v>
      </c>
    </row>
    <row r="27" spans="2:4" ht="12.75">
      <c r="B27" s="220"/>
      <c r="C27" s="105">
        <v>12</v>
      </c>
      <c r="D27" s="102" t="s">
        <v>186</v>
      </c>
    </row>
    <row r="28" spans="2:4" ht="12.75">
      <c r="B28" s="218" t="s">
        <v>187</v>
      </c>
      <c r="C28" s="105">
        <v>3</v>
      </c>
      <c r="D28" s="103" t="s">
        <v>188</v>
      </c>
    </row>
    <row r="29" spans="2:4" ht="12.75">
      <c r="B29" s="219"/>
      <c r="C29" s="105">
        <v>6</v>
      </c>
      <c r="D29" s="103" t="s">
        <v>186</v>
      </c>
    </row>
    <row r="30" spans="2:4" ht="12.75">
      <c r="B30" s="220"/>
      <c r="C30" s="105">
        <v>12</v>
      </c>
      <c r="D30" s="103" t="s">
        <v>189</v>
      </c>
    </row>
    <row r="33" ht="26.25">
      <c r="B33" s="106" t="s">
        <v>190</v>
      </c>
    </row>
    <row r="35" ht="15.75">
      <c r="B35" s="115" t="s">
        <v>191</v>
      </c>
    </row>
    <row r="36" spans="2:4" ht="51" customHeight="1">
      <c r="B36" s="229" t="s">
        <v>192</v>
      </c>
      <c r="C36" s="229"/>
      <c r="D36" s="229"/>
    </row>
    <row r="38" ht="114.75">
      <c r="B38" s="107" t="s">
        <v>193</v>
      </c>
    </row>
    <row r="40" spans="2:4" ht="48" customHeight="1">
      <c r="B40" s="229" t="s">
        <v>194</v>
      </c>
      <c r="C40" s="229"/>
      <c r="D40" s="229"/>
    </row>
    <row r="42" ht="15.75">
      <c r="B42" s="108" t="s">
        <v>195</v>
      </c>
    </row>
    <row r="43" ht="15.75">
      <c r="B43" s="110" t="s">
        <v>196</v>
      </c>
    </row>
    <row r="44" ht="15.75">
      <c r="B44" s="110" t="s">
        <v>197</v>
      </c>
    </row>
    <row r="45" ht="15.75">
      <c r="B45" s="110" t="s">
        <v>198</v>
      </c>
    </row>
    <row r="46" ht="15.75">
      <c r="B46" s="110" t="s">
        <v>199</v>
      </c>
    </row>
    <row r="47" ht="15.75">
      <c r="B47" s="110" t="s">
        <v>200</v>
      </c>
    </row>
    <row r="48" ht="12.75">
      <c r="B48" s="111" t="s">
        <v>201</v>
      </c>
    </row>
    <row r="49" ht="15.75">
      <c r="B49" s="108"/>
    </row>
    <row r="50" ht="15.75">
      <c r="B50" s="108" t="s">
        <v>202</v>
      </c>
    </row>
    <row r="51" ht="15.75">
      <c r="B51" s="110" t="s">
        <v>203</v>
      </c>
    </row>
    <row r="52" spans="2:4" ht="39" customHeight="1">
      <c r="B52" s="221" t="s">
        <v>204</v>
      </c>
      <c r="C52" s="221"/>
      <c r="D52" s="221"/>
    </row>
    <row r="53" spans="2:4" ht="34.5" customHeight="1">
      <c r="B53" s="221" t="s">
        <v>205</v>
      </c>
      <c r="C53" s="221"/>
      <c r="D53" s="221"/>
    </row>
    <row r="55" ht="38.25">
      <c r="B55" s="107" t="s">
        <v>206</v>
      </c>
    </row>
    <row r="57" ht="12.75">
      <c r="B57" s="116" t="s">
        <v>207</v>
      </c>
    </row>
    <row r="59" ht="15.75">
      <c r="B59" s="112" t="s">
        <v>208</v>
      </c>
    </row>
    <row r="60" ht="12.75">
      <c r="B60" s="109"/>
    </row>
    <row r="61" spans="2:4" ht="48" customHeight="1">
      <c r="B61" s="222" t="s">
        <v>209</v>
      </c>
      <c r="C61" s="222"/>
      <c r="D61" s="222"/>
    </row>
    <row r="62" ht="15.75">
      <c r="B62" s="118" t="s">
        <v>210</v>
      </c>
    </row>
    <row r="63" ht="15.75">
      <c r="B63" s="113" t="s">
        <v>211</v>
      </c>
    </row>
    <row r="64" spans="2:4" ht="79.5" customHeight="1">
      <c r="B64" s="223" t="s">
        <v>212</v>
      </c>
      <c r="C64" s="223"/>
      <c r="D64" s="223"/>
    </row>
    <row r="65" ht="21">
      <c r="B65" s="106" t="s">
        <v>213</v>
      </c>
    </row>
    <row r="66" ht="15.75">
      <c r="B66" s="120" t="s">
        <v>214</v>
      </c>
    </row>
    <row r="67" ht="15.75">
      <c r="B67" s="120" t="s">
        <v>215</v>
      </c>
    </row>
    <row r="68" spans="2:4" ht="67.5" customHeight="1">
      <c r="B68" s="221" t="s">
        <v>216</v>
      </c>
      <c r="C68" s="221"/>
      <c r="D68" s="221"/>
    </row>
    <row r="69" spans="2:4" ht="40.5" customHeight="1">
      <c r="B69" s="221" t="s">
        <v>217</v>
      </c>
      <c r="C69" s="221"/>
      <c r="D69" s="221"/>
    </row>
    <row r="70" ht="15.75">
      <c r="B70" s="120" t="s">
        <v>218</v>
      </c>
    </row>
    <row r="71" ht="15.75">
      <c r="B71" s="119" t="s">
        <v>219</v>
      </c>
    </row>
    <row r="72" spans="2:4" ht="74.25" customHeight="1">
      <c r="B72" s="224" t="s">
        <v>220</v>
      </c>
      <c r="C72" s="224"/>
      <c r="D72" s="224"/>
    </row>
    <row r="74" spans="2:4" ht="60" customHeight="1">
      <c r="B74" s="217" t="s">
        <v>221</v>
      </c>
      <c r="C74" s="217"/>
      <c r="D74" s="217"/>
    </row>
    <row r="78" ht="12.75">
      <c r="B78" s="114" t="s">
        <v>222</v>
      </c>
    </row>
    <row r="79" ht="12.75">
      <c r="B79" s="114" t="s">
        <v>223</v>
      </c>
    </row>
    <row r="80" ht="12.75">
      <c r="B80" s="117"/>
    </row>
  </sheetData>
  <sheetProtection/>
  <mergeCells count="19">
    <mergeCell ref="B11:D11"/>
    <mergeCell ref="B3:D3"/>
    <mergeCell ref="B36:D36"/>
    <mergeCell ref="B40:D40"/>
    <mergeCell ref="B5:C5"/>
    <mergeCell ref="B13:B15"/>
    <mergeCell ref="B16:B18"/>
    <mergeCell ref="B19:B21"/>
    <mergeCell ref="B22:B24"/>
    <mergeCell ref="B74:D74"/>
    <mergeCell ref="B25:B27"/>
    <mergeCell ref="B28:B30"/>
    <mergeCell ref="B53:D53"/>
    <mergeCell ref="B61:D61"/>
    <mergeCell ref="B64:D64"/>
    <mergeCell ref="B68:D68"/>
    <mergeCell ref="B69:D69"/>
    <mergeCell ref="B72:D72"/>
    <mergeCell ref="B52:D52"/>
  </mergeCells>
  <hyperlinks>
    <hyperlink ref="B38" r:id="rId1" display="http://www.its.1c.ru/"/>
    <hyperlink ref="B48" location="_ftn1" display="_ftn1"/>
    <hyperlink ref="B55" r:id="rId2" display="http://www.its.1c.ru/db/aboutits - content:13:1"/>
    <hyperlink ref="B57" location="_ftn1" display="_ftn1"/>
    <hyperlink ref="B78" location="_ftnref1" display="_ftnref1"/>
    <hyperlink ref="B79" r:id="rId3" display="http://softnsk.ru/services/its/price.php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9:C45"/>
  <sheetViews>
    <sheetView zoomScalePageLayoutView="0" workbookViewId="0" topLeftCell="A10">
      <selection activeCell="G25" sqref="G25"/>
    </sheetView>
  </sheetViews>
  <sheetFormatPr defaultColWidth="9.00390625" defaultRowHeight="12.75"/>
  <cols>
    <col min="2" max="2" width="60.375" style="0" customWidth="1"/>
    <col min="3" max="3" width="25.00390625" style="0" customWidth="1"/>
  </cols>
  <sheetData>
    <row r="9" ht="15">
      <c r="B9" s="183"/>
    </row>
    <row r="10" ht="15">
      <c r="B10" s="183" t="s">
        <v>279</v>
      </c>
    </row>
    <row r="13" spans="1:3" ht="15.75">
      <c r="A13" s="178" t="s">
        <v>281</v>
      </c>
      <c r="B13" s="197" t="s">
        <v>272</v>
      </c>
      <c r="C13" s="197" t="s">
        <v>13</v>
      </c>
    </row>
    <row r="14" spans="1:3" ht="15.75">
      <c r="A14" s="187"/>
      <c r="B14" s="188" t="s">
        <v>274</v>
      </c>
      <c r="C14" s="189"/>
    </row>
    <row r="15" spans="1:3" ht="12.75" customHeight="1">
      <c r="A15" s="193" t="s">
        <v>275</v>
      </c>
      <c r="B15" s="179" t="s">
        <v>256</v>
      </c>
      <c r="C15" s="180">
        <v>10800</v>
      </c>
    </row>
    <row r="16" spans="1:3" ht="15">
      <c r="A16" s="193"/>
      <c r="B16" s="179" t="s">
        <v>273</v>
      </c>
      <c r="C16" s="180">
        <v>16480</v>
      </c>
    </row>
    <row r="17" spans="1:3" ht="15">
      <c r="A17" s="193"/>
      <c r="B17" s="185" t="s">
        <v>276</v>
      </c>
      <c r="C17" s="181">
        <f>C16+C15</f>
        <v>27280</v>
      </c>
    </row>
    <row r="18" spans="1:3" ht="6.75" customHeight="1">
      <c r="A18" s="194"/>
      <c r="B18" s="185"/>
      <c r="C18" s="181"/>
    </row>
    <row r="19" spans="1:3" ht="15">
      <c r="A19" s="193" t="s">
        <v>277</v>
      </c>
      <c r="B19" s="182" t="s">
        <v>278</v>
      </c>
      <c r="C19" s="180">
        <v>21600</v>
      </c>
    </row>
    <row r="20" spans="1:3" ht="15">
      <c r="A20" s="193"/>
      <c r="B20" s="179" t="s">
        <v>273</v>
      </c>
      <c r="C20" s="180">
        <v>16480</v>
      </c>
    </row>
    <row r="21" spans="1:3" ht="6" customHeight="1">
      <c r="A21" s="193"/>
      <c r="B21" s="179"/>
      <c r="C21" s="180"/>
    </row>
    <row r="22" spans="1:3" ht="15">
      <c r="A22" s="193"/>
      <c r="B22" s="185" t="s">
        <v>276</v>
      </c>
      <c r="C22" s="181">
        <f>C20+C19</f>
        <v>38080</v>
      </c>
    </row>
    <row r="23" spans="1:3" ht="26.25">
      <c r="A23" s="193" t="s">
        <v>280</v>
      </c>
      <c r="B23" s="182" t="s">
        <v>15</v>
      </c>
      <c r="C23" s="184">
        <v>14500</v>
      </c>
    </row>
    <row r="24" spans="1:3" ht="15">
      <c r="A24" s="193"/>
      <c r="B24" s="179" t="s">
        <v>273</v>
      </c>
      <c r="C24" s="180">
        <v>16480</v>
      </c>
    </row>
    <row r="25" spans="1:3" ht="15">
      <c r="A25" s="193"/>
      <c r="B25" s="185" t="s">
        <v>276</v>
      </c>
      <c r="C25" s="181">
        <f>C24+C23</f>
        <v>30980</v>
      </c>
    </row>
    <row r="26" spans="1:3" ht="6.75" customHeight="1">
      <c r="A26" s="193"/>
      <c r="B26" s="185"/>
      <c r="C26" s="186"/>
    </row>
    <row r="27" spans="1:3" ht="65.25" customHeight="1">
      <c r="A27" s="193">
        <v>4</v>
      </c>
      <c r="B27" s="182" t="s">
        <v>282</v>
      </c>
      <c r="C27" s="180">
        <v>35000</v>
      </c>
    </row>
    <row r="28" spans="1:3" ht="15">
      <c r="A28" s="193"/>
      <c r="B28" s="179" t="s">
        <v>273</v>
      </c>
      <c r="C28" s="180">
        <v>16480</v>
      </c>
    </row>
    <row r="29" spans="1:3" ht="15">
      <c r="A29" s="193"/>
      <c r="B29" s="185" t="s">
        <v>276</v>
      </c>
      <c r="C29" s="181">
        <f>C28+C27</f>
        <v>51480</v>
      </c>
    </row>
    <row r="30" spans="1:3" ht="30">
      <c r="A30" s="193">
        <v>5</v>
      </c>
      <c r="B30" s="182" t="s">
        <v>286</v>
      </c>
      <c r="C30" s="180">
        <v>14500</v>
      </c>
    </row>
    <row r="31" spans="1:3" ht="15">
      <c r="A31" s="193"/>
      <c r="B31" s="179" t="s">
        <v>273</v>
      </c>
      <c r="C31" s="180">
        <v>16480</v>
      </c>
    </row>
    <row r="32" spans="1:3" ht="15">
      <c r="A32" s="193"/>
      <c r="B32" s="185" t="s">
        <v>276</v>
      </c>
      <c r="C32" s="181">
        <f>C31+C30</f>
        <v>30980</v>
      </c>
    </row>
    <row r="33" spans="1:3" ht="15.75">
      <c r="A33" s="190"/>
      <c r="B33" s="191" t="s">
        <v>283</v>
      </c>
      <c r="C33" s="192"/>
    </row>
    <row r="34" spans="1:3" ht="22.5" customHeight="1">
      <c r="A34" s="178">
        <v>1</v>
      </c>
      <c r="B34" s="195" t="s">
        <v>63</v>
      </c>
      <c r="C34" s="180">
        <v>3300</v>
      </c>
    </row>
    <row r="35" spans="1:3" ht="15">
      <c r="A35" s="178"/>
      <c r="B35" s="195" t="s">
        <v>284</v>
      </c>
      <c r="C35" s="180">
        <v>4900</v>
      </c>
    </row>
    <row r="36" spans="1:3" ht="15">
      <c r="A36" s="178"/>
      <c r="B36" s="196" t="s">
        <v>276</v>
      </c>
      <c r="C36" s="181">
        <f>C35+C34</f>
        <v>8200</v>
      </c>
    </row>
    <row r="37" ht="12.75">
      <c r="A37" s="178"/>
    </row>
    <row r="38" spans="1:3" ht="15">
      <c r="A38" s="178">
        <v>2</v>
      </c>
      <c r="B38" s="195" t="s">
        <v>63</v>
      </c>
      <c r="C38" s="180">
        <v>3300</v>
      </c>
    </row>
    <row r="39" spans="1:3" ht="23.25" customHeight="1">
      <c r="A39" s="178"/>
      <c r="B39" s="195" t="s">
        <v>284</v>
      </c>
      <c r="C39" s="180">
        <v>4900</v>
      </c>
    </row>
    <row r="40" spans="1:3" ht="30">
      <c r="A40" s="178"/>
      <c r="B40" s="195" t="s">
        <v>285</v>
      </c>
      <c r="C40" s="180">
        <v>5500</v>
      </c>
    </row>
    <row r="41" spans="1:3" ht="15">
      <c r="A41" s="178"/>
      <c r="B41" s="196" t="s">
        <v>276</v>
      </c>
      <c r="C41" s="181">
        <f>C39+C38+C40</f>
        <v>13700</v>
      </c>
    </row>
    <row r="42" spans="1:3" ht="9.75" customHeight="1">
      <c r="A42" s="178"/>
      <c r="B42" s="196"/>
      <c r="C42" s="181"/>
    </row>
    <row r="43" spans="1:3" ht="15">
      <c r="A43" s="178">
        <v>3</v>
      </c>
      <c r="B43" s="195" t="s">
        <v>63</v>
      </c>
      <c r="C43" s="180">
        <v>3300</v>
      </c>
    </row>
    <row r="44" spans="1:3" ht="30">
      <c r="A44" s="178"/>
      <c r="B44" s="195" t="s">
        <v>285</v>
      </c>
      <c r="C44" s="180">
        <v>5500</v>
      </c>
    </row>
    <row r="45" spans="1:3" ht="15">
      <c r="A45" s="178"/>
      <c r="B45" s="196" t="s">
        <v>276</v>
      </c>
      <c r="C45" s="181">
        <f>C43+C44</f>
        <v>8800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piaskovskiy</dc:creator>
  <cp:keywords/>
  <dc:description/>
  <cp:lastModifiedBy>Орлов</cp:lastModifiedBy>
  <cp:lastPrinted>2013-07-22T05:29:45Z</cp:lastPrinted>
  <dcterms:created xsi:type="dcterms:W3CDTF">1999-06-28T16:18:23Z</dcterms:created>
  <dcterms:modified xsi:type="dcterms:W3CDTF">2014-02-04T07:04:03Z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